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stel\Desktop\"/>
    </mc:Choice>
  </mc:AlternateContent>
  <bookViews>
    <workbookView xWindow="0" yWindow="0" windowWidth="19200" windowHeight="12945" activeTab="1"/>
  </bookViews>
  <sheets>
    <sheet name="Schema" sheetId="1" r:id="rId1"/>
    <sheet name="Bile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6" i="2"/>
  <c r="G5" i="2"/>
  <c r="I10" i="2"/>
  <c r="P102" i="2"/>
  <c r="Q102" i="2"/>
  <c r="P101" i="2"/>
  <c r="Q101" i="2"/>
  <c r="P100" i="2"/>
  <c r="Q100" i="2"/>
  <c r="P99" i="2"/>
  <c r="Q99" i="2"/>
  <c r="P98" i="2"/>
  <c r="Q98" i="2"/>
  <c r="P97" i="2"/>
  <c r="Q97" i="2"/>
  <c r="P96" i="2"/>
  <c r="Q96" i="2"/>
  <c r="P90" i="2"/>
  <c r="Q90" i="2"/>
  <c r="P89" i="2"/>
  <c r="Q89" i="2"/>
  <c r="P88" i="2"/>
  <c r="Q88" i="2"/>
  <c r="P87" i="2"/>
  <c r="Q87" i="2"/>
  <c r="P86" i="2"/>
  <c r="Q86" i="2"/>
  <c r="P85" i="2"/>
  <c r="Q85" i="2"/>
  <c r="P84" i="2"/>
  <c r="Q84" i="2"/>
  <c r="P78" i="2"/>
  <c r="Q78" i="2"/>
  <c r="P77" i="2"/>
  <c r="Q77" i="2"/>
  <c r="P76" i="2"/>
  <c r="Q76" i="2"/>
  <c r="P75" i="2"/>
  <c r="Q75" i="2"/>
  <c r="P74" i="2"/>
  <c r="Q74" i="2"/>
  <c r="P73" i="2"/>
  <c r="Q73" i="2"/>
  <c r="P72" i="2"/>
  <c r="Q72" i="2"/>
  <c r="P66" i="2"/>
  <c r="Q66" i="2"/>
  <c r="P65" i="2"/>
  <c r="Q65" i="2"/>
  <c r="P64" i="2"/>
  <c r="Q64" i="2"/>
  <c r="P63" i="2"/>
  <c r="Q63" i="2"/>
  <c r="P62" i="2"/>
  <c r="Q62" i="2"/>
  <c r="P61" i="2"/>
  <c r="Q61" i="2"/>
  <c r="P60" i="2"/>
  <c r="Q60" i="2"/>
  <c r="P54" i="2"/>
  <c r="Q54" i="2"/>
  <c r="P53" i="2"/>
  <c r="Q53" i="2"/>
  <c r="P52" i="2"/>
  <c r="Q52" i="2"/>
  <c r="P51" i="2"/>
  <c r="Q51" i="2"/>
  <c r="P50" i="2"/>
  <c r="Q50" i="2"/>
  <c r="P49" i="2"/>
  <c r="Q49" i="2"/>
  <c r="P48" i="2"/>
  <c r="Q48" i="2"/>
  <c r="P42" i="2"/>
  <c r="Q42" i="2"/>
  <c r="P41" i="2"/>
  <c r="Q41" i="2"/>
  <c r="P40" i="2"/>
  <c r="Q40" i="2"/>
  <c r="P39" i="2"/>
  <c r="Q39" i="2"/>
  <c r="P38" i="2"/>
  <c r="Q38" i="2"/>
  <c r="P37" i="2"/>
  <c r="Q37" i="2"/>
  <c r="P36" i="2"/>
  <c r="Q36" i="2"/>
  <c r="J174" i="2"/>
  <c r="K174" i="2"/>
  <c r="J173" i="2"/>
  <c r="K173" i="2"/>
  <c r="J172" i="2"/>
  <c r="K172" i="2"/>
  <c r="J171" i="2"/>
  <c r="K171" i="2"/>
  <c r="J170" i="2"/>
  <c r="K170" i="2"/>
  <c r="J169" i="2"/>
  <c r="K169" i="2"/>
  <c r="J168" i="2"/>
  <c r="K168" i="2"/>
  <c r="J162" i="2"/>
  <c r="K162" i="2"/>
  <c r="J161" i="2"/>
  <c r="K161" i="2"/>
  <c r="J160" i="2"/>
  <c r="K160" i="2"/>
  <c r="J159" i="2"/>
  <c r="K159" i="2"/>
  <c r="J158" i="2"/>
  <c r="K158" i="2"/>
  <c r="J157" i="2"/>
  <c r="K157" i="2"/>
  <c r="J156" i="2"/>
  <c r="K156" i="2"/>
  <c r="J150" i="2"/>
  <c r="K150" i="2"/>
  <c r="K151" i="2" s="1"/>
  <c r="J149" i="2"/>
  <c r="K149" i="2"/>
  <c r="J148" i="2"/>
  <c r="K148" i="2"/>
  <c r="J147" i="2"/>
  <c r="K147" i="2"/>
  <c r="J146" i="2"/>
  <c r="K146" i="2"/>
  <c r="J145" i="2"/>
  <c r="K145" i="2"/>
  <c r="J144" i="2"/>
  <c r="K144" i="2"/>
  <c r="J138" i="2"/>
  <c r="K138" i="2"/>
  <c r="J137" i="2"/>
  <c r="K137" i="2"/>
  <c r="J136" i="2"/>
  <c r="K136" i="2"/>
  <c r="J135" i="2"/>
  <c r="K135" i="2"/>
  <c r="J134" i="2"/>
  <c r="K134" i="2"/>
  <c r="J133" i="2"/>
  <c r="K133" i="2"/>
  <c r="J132" i="2"/>
  <c r="K132" i="2"/>
  <c r="J126" i="2"/>
  <c r="K126" i="2"/>
  <c r="J125" i="2"/>
  <c r="K125" i="2"/>
  <c r="J124" i="2"/>
  <c r="K124" i="2"/>
  <c r="J123" i="2"/>
  <c r="K123" i="2"/>
  <c r="J122" i="2"/>
  <c r="K122" i="2"/>
  <c r="J121" i="2"/>
  <c r="K121" i="2"/>
  <c r="J120" i="2"/>
  <c r="K120" i="2"/>
  <c r="J114" i="2"/>
  <c r="K114" i="2"/>
  <c r="J113" i="2"/>
  <c r="K113" i="2"/>
  <c r="J112" i="2"/>
  <c r="K112" i="2"/>
  <c r="J111" i="2"/>
  <c r="K111" i="2"/>
  <c r="J110" i="2"/>
  <c r="K110" i="2"/>
  <c r="J109" i="2"/>
  <c r="K109" i="2"/>
  <c r="J108" i="2"/>
  <c r="K108" i="2"/>
  <c r="J102" i="2"/>
  <c r="K102" i="2"/>
  <c r="J101" i="2"/>
  <c r="K101" i="2"/>
  <c r="J100" i="2"/>
  <c r="K100" i="2"/>
  <c r="J99" i="2"/>
  <c r="K99" i="2"/>
  <c r="J98" i="2"/>
  <c r="K98" i="2"/>
  <c r="J97" i="2"/>
  <c r="K97" i="2"/>
  <c r="J96" i="2"/>
  <c r="K96" i="2"/>
  <c r="J90" i="2"/>
  <c r="K90" i="2"/>
  <c r="J89" i="2"/>
  <c r="K89" i="2"/>
  <c r="J88" i="2"/>
  <c r="K88" i="2"/>
  <c r="J87" i="2"/>
  <c r="K87" i="2"/>
  <c r="J86" i="2"/>
  <c r="K86" i="2"/>
  <c r="J85" i="2"/>
  <c r="K85" i="2"/>
  <c r="J84" i="2"/>
  <c r="K84" i="2"/>
  <c r="J78" i="2"/>
  <c r="K78" i="2"/>
  <c r="J77" i="2"/>
  <c r="K77" i="2"/>
  <c r="J76" i="2"/>
  <c r="K76" i="2"/>
  <c r="J75" i="2"/>
  <c r="K75" i="2"/>
  <c r="J74" i="2"/>
  <c r="K74" i="2"/>
  <c r="J73" i="2"/>
  <c r="K73" i="2"/>
  <c r="J72" i="2"/>
  <c r="K72" i="2"/>
  <c r="J66" i="2"/>
  <c r="K66" i="2"/>
  <c r="J65" i="2"/>
  <c r="K65" i="2"/>
  <c r="J64" i="2"/>
  <c r="K64" i="2"/>
  <c r="J63" i="2"/>
  <c r="K63" i="2"/>
  <c r="J62" i="2"/>
  <c r="K62" i="2"/>
  <c r="J61" i="2"/>
  <c r="K61" i="2"/>
  <c r="J60" i="2"/>
  <c r="K60" i="2"/>
  <c r="J54" i="2"/>
  <c r="K54" i="2"/>
  <c r="J53" i="2"/>
  <c r="K53" i="2"/>
  <c r="J52" i="2"/>
  <c r="K52" i="2"/>
  <c r="J51" i="2"/>
  <c r="K51" i="2"/>
  <c r="J50" i="2"/>
  <c r="K50" i="2"/>
  <c r="J49" i="2"/>
  <c r="K49" i="2"/>
  <c r="J48" i="2"/>
  <c r="K48" i="2"/>
  <c r="J42" i="2"/>
  <c r="K42" i="2"/>
  <c r="J41" i="2"/>
  <c r="K41" i="2"/>
  <c r="J40" i="2"/>
  <c r="K40" i="2"/>
  <c r="J39" i="2"/>
  <c r="K39" i="2"/>
  <c r="J38" i="2"/>
  <c r="K38" i="2"/>
  <c r="J37" i="2"/>
  <c r="K37" i="2"/>
  <c r="J36" i="2"/>
  <c r="K36" i="2"/>
  <c r="D305" i="2"/>
  <c r="E305" i="2"/>
  <c r="D304" i="2"/>
  <c r="E304" i="2"/>
  <c r="D303" i="2"/>
  <c r="E303" i="2"/>
  <c r="D302" i="2"/>
  <c r="E302" i="2"/>
  <c r="D301" i="2"/>
  <c r="E301" i="2"/>
  <c r="D300" i="2"/>
  <c r="E300" i="2"/>
  <c r="D299" i="2"/>
  <c r="E299" i="2"/>
  <c r="D298" i="2"/>
  <c r="E298" i="2"/>
  <c r="D292" i="2"/>
  <c r="E292" i="2"/>
  <c r="D291" i="2"/>
  <c r="E291" i="2"/>
  <c r="D290" i="2"/>
  <c r="E290" i="2"/>
  <c r="D289" i="2"/>
  <c r="E289" i="2"/>
  <c r="D288" i="2"/>
  <c r="E288" i="2"/>
  <c r="D287" i="2"/>
  <c r="E287" i="2"/>
  <c r="D286" i="2"/>
  <c r="E286" i="2"/>
  <c r="D285" i="2"/>
  <c r="E285" i="2"/>
  <c r="D279" i="2"/>
  <c r="E279" i="2"/>
  <c r="D278" i="2"/>
  <c r="E278" i="2"/>
  <c r="D277" i="2"/>
  <c r="E277" i="2"/>
  <c r="D276" i="2"/>
  <c r="E276" i="2"/>
  <c r="D275" i="2"/>
  <c r="E275" i="2"/>
  <c r="D274" i="2"/>
  <c r="E274" i="2"/>
  <c r="D273" i="2"/>
  <c r="E273" i="2"/>
  <c r="D272" i="2"/>
  <c r="E272" i="2"/>
  <c r="D266" i="2"/>
  <c r="E266" i="2"/>
  <c r="D265" i="2"/>
  <c r="E265" i="2"/>
  <c r="D264" i="2"/>
  <c r="E264" i="2"/>
  <c r="D263" i="2"/>
  <c r="E263" i="2"/>
  <c r="D262" i="2"/>
  <c r="E262" i="2"/>
  <c r="D261" i="2"/>
  <c r="E261" i="2"/>
  <c r="D260" i="2"/>
  <c r="E260" i="2"/>
  <c r="D259" i="2"/>
  <c r="E259" i="2"/>
  <c r="D253" i="2"/>
  <c r="E253" i="2"/>
  <c r="D252" i="2"/>
  <c r="E252" i="2"/>
  <c r="D251" i="2"/>
  <c r="E251" i="2"/>
  <c r="D250" i="2"/>
  <c r="E250" i="2"/>
  <c r="D249" i="2"/>
  <c r="E249" i="2"/>
  <c r="D248" i="2"/>
  <c r="E248" i="2"/>
  <c r="D247" i="2"/>
  <c r="E247" i="2"/>
  <c r="D246" i="2"/>
  <c r="E246" i="2"/>
  <c r="C305" i="2"/>
  <c r="C304" i="2"/>
  <c r="C303" i="2"/>
  <c r="C299" i="2"/>
  <c r="C300" i="2"/>
  <c r="C301" i="2"/>
  <c r="C302" i="2"/>
  <c r="C298" i="2"/>
  <c r="C292" i="2"/>
  <c r="C291" i="2"/>
  <c r="C290" i="2"/>
  <c r="C286" i="2"/>
  <c r="C287" i="2"/>
  <c r="C288" i="2"/>
  <c r="C289" i="2"/>
  <c r="C285" i="2"/>
  <c r="C279" i="2"/>
  <c r="C278" i="2"/>
  <c r="C277" i="2"/>
  <c r="C273" i="2"/>
  <c r="C274" i="2"/>
  <c r="C275" i="2"/>
  <c r="C276" i="2"/>
  <c r="C272" i="2"/>
  <c r="C266" i="2"/>
  <c r="C265" i="2"/>
  <c r="C264" i="2"/>
  <c r="C260" i="2"/>
  <c r="C261" i="2"/>
  <c r="C262" i="2"/>
  <c r="C263" i="2"/>
  <c r="C259" i="2"/>
  <c r="C253" i="2"/>
  <c r="C252" i="2"/>
  <c r="C251" i="2"/>
  <c r="C247" i="2"/>
  <c r="C248" i="2"/>
  <c r="C249" i="2"/>
  <c r="C250" i="2"/>
  <c r="C246" i="2"/>
  <c r="E306" i="2"/>
  <c r="O102" i="2"/>
  <c r="O101" i="2"/>
  <c r="O100" i="2"/>
  <c r="O97" i="2"/>
  <c r="O98" i="2"/>
  <c r="O99" i="2"/>
  <c r="O96" i="2"/>
  <c r="O90" i="2"/>
  <c r="O89" i="2"/>
  <c r="O88" i="2"/>
  <c r="O86" i="2"/>
  <c r="O87" i="2"/>
  <c r="O85" i="2"/>
  <c r="O84" i="2"/>
  <c r="O78" i="2"/>
  <c r="O77" i="2"/>
  <c r="O76" i="2"/>
  <c r="O75" i="2"/>
  <c r="O74" i="2"/>
  <c r="O73" i="2"/>
  <c r="O72" i="2"/>
  <c r="O66" i="2"/>
  <c r="O65" i="2"/>
  <c r="O64" i="2"/>
  <c r="O63" i="2"/>
  <c r="O61" i="2"/>
  <c r="O62" i="2"/>
  <c r="O60" i="2"/>
  <c r="O54" i="2"/>
  <c r="O53" i="2"/>
  <c r="O52" i="2"/>
  <c r="O49" i="2"/>
  <c r="O50" i="2"/>
  <c r="O51" i="2"/>
  <c r="O48" i="2"/>
  <c r="O42" i="2"/>
  <c r="O40" i="2"/>
  <c r="O41" i="2"/>
  <c r="O39" i="2"/>
  <c r="O37" i="2"/>
  <c r="O38" i="2"/>
  <c r="O36" i="2"/>
  <c r="I174" i="2"/>
  <c r="I173" i="2"/>
  <c r="I172" i="2"/>
  <c r="I171" i="2"/>
  <c r="I170" i="2"/>
  <c r="I169" i="2"/>
  <c r="I168" i="2"/>
  <c r="I162" i="2"/>
  <c r="I161" i="2"/>
  <c r="I160" i="2"/>
  <c r="I159" i="2"/>
  <c r="I158" i="2"/>
  <c r="I157" i="2"/>
  <c r="I156" i="2"/>
  <c r="I150" i="2"/>
  <c r="I149" i="2"/>
  <c r="I148" i="2"/>
  <c r="I147" i="2"/>
  <c r="I145" i="2"/>
  <c r="I146" i="2"/>
  <c r="I144" i="2"/>
  <c r="I138" i="2"/>
  <c r="I137" i="2"/>
  <c r="I136" i="2"/>
  <c r="I135" i="2"/>
  <c r="I134" i="2"/>
  <c r="I133" i="2"/>
  <c r="I132" i="2"/>
  <c r="I126" i="2"/>
  <c r="I125" i="2"/>
  <c r="I124" i="2"/>
  <c r="I123" i="2"/>
  <c r="I122" i="2"/>
  <c r="I121" i="2"/>
  <c r="I120" i="2"/>
  <c r="I114" i="2"/>
  <c r="I113" i="2"/>
  <c r="I112" i="2"/>
  <c r="I111" i="2"/>
  <c r="I110" i="2"/>
  <c r="I109" i="2"/>
  <c r="I108" i="2"/>
  <c r="I102" i="2"/>
  <c r="I101" i="2"/>
  <c r="I100" i="2"/>
  <c r="I99" i="2"/>
  <c r="I98" i="2"/>
  <c r="I97" i="2"/>
  <c r="I96" i="2"/>
  <c r="I90" i="2"/>
  <c r="I89" i="2"/>
  <c r="I88" i="2"/>
  <c r="I87" i="2"/>
  <c r="I86" i="2"/>
  <c r="I85" i="2"/>
  <c r="I84" i="2"/>
  <c r="I78" i="2"/>
  <c r="I77" i="2"/>
  <c r="I76" i="2"/>
  <c r="I75" i="2"/>
  <c r="I73" i="2"/>
  <c r="I74" i="2"/>
  <c r="I72" i="2"/>
  <c r="I66" i="2"/>
  <c r="I65" i="2"/>
  <c r="I64" i="2"/>
  <c r="I63" i="2"/>
  <c r="I61" i="2"/>
  <c r="I62" i="2"/>
  <c r="I60" i="2"/>
  <c r="I54" i="2"/>
  <c r="I53" i="2"/>
  <c r="I52" i="2"/>
  <c r="I51" i="2"/>
  <c r="I50" i="2"/>
  <c r="I49" i="2"/>
  <c r="I48" i="2"/>
  <c r="I42" i="2"/>
  <c r="I41" i="2"/>
  <c r="I40" i="2"/>
  <c r="I39" i="2"/>
  <c r="I38" i="2"/>
  <c r="I37" i="2"/>
  <c r="I36" i="2"/>
  <c r="D237" i="2"/>
  <c r="E237" i="2"/>
  <c r="D236" i="2"/>
  <c r="E236" i="2"/>
  <c r="D235" i="2"/>
  <c r="E235" i="2"/>
  <c r="D234" i="2"/>
  <c r="E234" i="2"/>
  <c r="D233" i="2"/>
  <c r="E233" i="2"/>
  <c r="D232" i="2"/>
  <c r="E232" i="2"/>
  <c r="D231" i="2"/>
  <c r="E231" i="2"/>
  <c r="C237" i="2"/>
  <c r="C236" i="2"/>
  <c r="C235" i="2"/>
  <c r="C234" i="2"/>
  <c r="C233" i="2"/>
  <c r="C232" i="2"/>
  <c r="C231" i="2"/>
  <c r="D225" i="2"/>
  <c r="E225" i="2"/>
  <c r="D224" i="2"/>
  <c r="E224" i="2"/>
  <c r="D223" i="2"/>
  <c r="E223" i="2"/>
  <c r="D222" i="2"/>
  <c r="E222" i="2"/>
  <c r="D221" i="2"/>
  <c r="E221" i="2"/>
  <c r="D220" i="2"/>
  <c r="E220" i="2"/>
  <c r="D219" i="2"/>
  <c r="E219" i="2"/>
  <c r="C225" i="2"/>
  <c r="C224" i="2"/>
  <c r="C223" i="2"/>
  <c r="C222" i="2"/>
  <c r="C221" i="2"/>
  <c r="C220" i="2"/>
  <c r="C219" i="2"/>
  <c r="D213" i="2"/>
  <c r="E213" i="2"/>
  <c r="D212" i="2"/>
  <c r="E212" i="2"/>
  <c r="D211" i="2"/>
  <c r="E211" i="2"/>
  <c r="D210" i="2"/>
  <c r="E210" i="2"/>
  <c r="D209" i="2"/>
  <c r="E209" i="2"/>
  <c r="D208" i="2"/>
  <c r="E208" i="2"/>
  <c r="D207" i="2"/>
  <c r="E207" i="2"/>
  <c r="C213" i="2"/>
  <c r="C212" i="2"/>
  <c r="C211" i="2"/>
  <c r="C210" i="2"/>
  <c r="C209" i="2"/>
  <c r="C208" i="2"/>
  <c r="C207" i="2"/>
  <c r="D201" i="2"/>
  <c r="E201" i="2"/>
  <c r="D200" i="2"/>
  <c r="E200" i="2"/>
  <c r="D199" i="2"/>
  <c r="E199" i="2"/>
  <c r="D198" i="2"/>
  <c r="E198" i="2"/>
  <c r="D197" i="2"/>
  <c r="E197" i="2"/>
  <c r="D196" i="2"/>
  <c r="E196" i="2"/>
  <c r="D195" i="2"/>
  <c r="E195" i="2"/>
  <c r="C201" i="2"/>
  <c r="C200" i="2"/>
  <c r="C199" i="2"/>
  <c r="C198" i="2"/>
  <c r="C197" i="2"/>
  <c r="C196" i="2"/>
  <c r="C195" i="2"/>
  <c r="D189" i="2"/>
  <c r="E189" i="2"/>
  <c r="D188" i="2"/>
  <c r="E188" i="2"/>
  <c r="D187" i="2"/>
  <c r="E187" i="2"/>
  <c r="D186" i="2"/>
  <c r="E186" i="2"/>
  <c r="D185" i="2"/>
  <c r="E185" i="2"/>
  <c r="D184" i="2"/>
  <c r="E184" i="2"/>
  <c r="D183" i="2"/>
  <c r="E183" i="2"/>
  <c r="C189" i="2"/>
  <c r="C188" i="2"/>
  <c r="C187" i="2"/>
  <c r="C186" i="2"/>
  <c r="C185" i="2"/>
  <c r="C184" i="2"/>
  <c r="C183" i="2"/>
  <c r="D174" i="2"/>
  <c r="E174" i="2"/>
  <c r="D173" i="2"/>
  <c r="E173" i="2"/>
  <c r="D172" i="2"/>
  <c r="E172" i="2"/>
  <c r="D171" i="2"/>
  <c r="E171" i="2"/>
  <c r="D170" i="2"/>
  <c r="E170" i="2"/>
  <c r="D169" i="2"/>
  <c r="E169" i="2"/>
  <c r="D168" i="2"/>
  <c r="E168" i="2"/>
  <c r="C174" i="2"/>
  <c r="C173" i="2"/>
  <c r="C172" i="2"/>
  <c r="C171" i="2"/>
  <c r="C170" i="2"/>
  <c r="C169" i="2"/>
  <c r="C168" i="2"/>
  <c r="D162" i="2"/>
  <c r="E162" i="2"/>
  <c r="D161" i="2"/>
  <c r="E161" i="2"/>
  <c r="D160" i="2"/>
  <c r="E160" i="2"/>
  <c r="D159" i="2"/>
  <c r="E159" i="2"/>
  <c r="D158" i="2"/>
  <c r="E158" i="2"/>
  <c r="D157" i="2"/>
  <c r="E157" i="2"/>
  <c r="D156" i="2"/>
  <c r="E156" i="2"/>
  <c r="C162" i="2"/>
  <c r="C161" i="2"/>
  <c r="C160" i="2"/>
  <c r="C159" i="2"/>
  <c r="C157" i="2"/>
  <c r="C158" i="2"/>
  <c r="C156" i="2"/>
  <c r="D150" i="2"/>
  <c r="E150" i="2"/>
  <c r="D149" i="2"/>
  <c r="E149" i="2"/>
  <c r="D148" i="2"/>
  <c r="E148" i="2"/>
  <c r="D147" i="2"/>
  <c r="E147" i="2"/>
  <c r="C150" i="2"/>
  <c r="C149" i="2"/>
  <c r="C148" i="2"/>
  <c r="C147" i="2"/>
  <c r="D146" i="2"/>
  <c r="E146" i="2"/>
  <c r="D145" i="2"/>
  <c r="E145" i="2"/>
  <c r="D144" i="2"/>
  <c r="E144" i="2"/>
  <c r="C145" i="2"/>
  <c r="C146" i="2"/>
  <c r="C144" i="2"/>
  <c r="D138" i="2"/>
  <c r="E138" i="2"/>
  <c r="D137" i="2"/>
  <c r="E137" i="2"/>
  <c r="D136" i="2"/>
  <c r="E136" i="2"/>
  <c r="D135" i="2"/>
  <c r="E135" i="2"/>
  <c r="D134" i="2"/>
  <c r="E134" i="2"/>
  <c r="D133" i="2"/>
  <c r="E133" i="2"/>
  <c r="D132" i="2"/>
  <c r="E132" i="2"/>
  <c r="C138" i="2"/>
  <c r="C137" i="2"/>
  <c r="C136" i="2"/>
  <c r="C135" i="2"/>
  <c r="C134" i="2"/>
  <c r="C133" i="2"/>
  <c r="C132" i="2"/>
  <c r="D126" i="2"/>
  <c r="E126" i="2"/>
  <c r="D125" i="2"/>
  <c r="E125" i="2"/>
  <c r="D124" i="2"/>
  <c r="E124" i="2"/>
  <c r="D123" i="2"/>
  <c r="E123" i="2"/>
  <c r="C126" i="2"/>
  <c r="C125" i="2"/>
  <c r="C124" i="2"/>
  <c r="C123" i="2"/>
  <c r="D122" i="2"/>
  <c r="E122" i="2"/>
  <c r="D121" i="2"/>
  <c r="E121" i="2"/>
  <c r="D120" i="2"/>
  <c r="E120" i="2"/>
  <c r="C122" i="2"/>
  <c r="C121" i="2"/>
  <c r="C120" i="2"/>
  <c r="D114" i="2"/>
  <c r="E114" i="2"/>
  <c r="C114" i="2"/>
  <c r="D113" i="2"/>
  <c r="E113" i="2"/>
  <c r="D112" i="2"/>
  <c r="E112" i="2"/>
  <c r="D111" i="2"/>
  <c r="E111" i="2"/>
  <c r="C113" i="2"/>
  <c r="C112" i="2"/>
  <c r="C111" i="2"/>
  <c r="D110" i="2"/>
  <c r="E110" i="2"/>
  <c r="D109" i="2"/>
  <c r="E109" i="2"/>
  <c r="C109" i="2"/>
  <c r="C110" i="2"/>
  <c r="D108" i="2"/>
  <c r="E108" i="2"/>
  <c r="C108" i="2"/>
  <c r="D102" i="2"/>
  <c r="E102" i="2"/>
  <c r="C102" i="2"/>
  <c r="D101" i="2"/>
  <c r="E101" i="2"/>
  <c r="C101" i="2"/>
  <c r="D100" i="2"/>
  <c r="E100" i="2"/>
  <c r="E103" i="2" s="1"/>
  <c r="C100" i="2"/>
  <c r="D99" i="2"/>
  <c r="E99" i="2"/>
  <c r="C99" i="2"/>
  <c r="D98" i="2"/>
  <c r="E98" i="2"/>
  <c r="C98" i="2"/>
  <c r="D97" i="2"/>
  <c r="E97" i="2"/>
  <c r="C97" i="2"/>
  <c r="D96" i="2"/>
  <c r="E96" i="2"/>
  <c r="C96" i="2"/>
  <c r="D90" i="2"/>
  <c r="E90" i="2"/>
  <c r="C90" i="2"/>
  <c r="D89" i="2"/>
  <c r="E89" i="2"/>
  <c r="C89" i="2"/>
  <c r="D88" i="2"/>
  <c r="E88" i="2"/>
  <c r="C88" i="2"/>
  <c r="D87" i="2"/>
  <c r="E87" i="2"/>
  <c r="C87" i="2"/>
  <c r="D86" i="2"/>
  <c r="E86" i="2"/>
  <c r="C86" i="2"/>
  <c r="D85" i="2"/>
  <c r="E85" i="2"/>
  <c r="C85" i="2"/>
  <c r="D84" i="2"/>
  <c r="E84" i="2"/>
  <c r="E91" i="2" s="1"/>
  <c r="C84" i="2"/>
  <c r="D78" i="2"/>
  <c r="E78" i="2"/>
  <c r="C78" i="2"/>
  <c r="D77" i="2"/>
  <c r="E77" i="2"/>
  <c r="C77" i="2"/>
  <c r="D76" i="2"/>
  <c r="E76" i="2"/>
  <c r="D75" i="2"/>
  <c r="E75" i="2"/>
  <c r="C76" i="2"/>
  <c r="C75" i="2"/>
  <c r="D74" i="2"/>
  <c r="E74" i="2"/>
  <c r="C74" i="2"/>
  <c r="D73" i="2"/>
  <c r="E73" i="2"/>
  <c r="C73" i="2"/>
  <c r="D72" i="2"/>
  <c r="E72" i="2"/>
  <c r="C72" i="2"/>
  <c r="D66" i="2"/>
  <c r="E66" i="2"/>
  <c r="C66" i="2"/>
  <c r="D65" i="2"/>
  <c r="E65" i="2"/>
  <c r="C65" i="2"/>
  <c r="D64" i="2"/>
  <c r="E64" i="2"/>
  <c r="D63" i="2"/>
  <c r="E63" i="2"/>
  <c r="C64" i="2"/>
  <c r="C63" i="2"/>
  <c r="D62" i="2"/>
  <c r="E62" i="2"/>
  <c r="C62" i="2"/>
  <c r="D61" i="2"/>
  <c r="E61" i="2"/>
  <c r="C61" i="2"/>
  <c r="D60" i="2"/>
  <c r="E60" i="2"/>
  <c r="C60" i="2"/>
  <c r="D54" i="2"/>
  <c r="E54" i="2"/>
  <c r="C54" i="2"/>
  <c r="D53" i="2"/>
  <c r="E53" i="2"/>
  <c r="C53" i="2"/>
  <c r="D52" i="2"/>
  <c r="E52" i="2"/>
  <c r="E55" i="2" s="1"/>
  <c r="C52" i="2"/>
  <c r="D51" i="2"/>
  <c r="E51" i="2"/>
  <c r="C51" i="2"/>
  <c r="D50" i="2"/>
  <c r="E50" i="2"/>
  <c r="C50" i="2"/>
  <c r="E49" i="2"/>
  <c r="D49" i="2"/>
  <c r="C49" i="2"/>
  <c r="D48" i="2"/>
  <c r="E48" i="2"/>
  <c r="C48" i="2"/>
  <c r="E42" i="2"/>
  <c r="D42" i="2"/>
  <c r="C42" i="2"/>
  <c r="E40" i="2"/>
  <c r="E41" i="2"/>
  <c r="E39" i="2"/>
  <c r="D40" i="2"/>
  <c r="D41" i="2"/>
  <c r="D39" i="2"/>
  <c r="C40" i="2"/>
  <c r="C41" i="2"/>
  <c r="C39" i="2"/>
  <c r="E37" i="2"/>
  <c r="E38" i="2"/>
  <c r="E36" i="2"/>
  <c r="D37" i="2"/>
  <c r="D38" i="2"/>
  <c r="D36" i="2"/>
  <c r="C37" i="2"/>
  <c r="C38" i="2"/>
  <c r="C36" i="2"/>
  <c r="H30" i="2" l="1"/>
  <c r="F30" i="2" s="1"/>
  <c r="H28" i="2"/>
  <c r="F28" i="2" s="1"/>
  <c r="H26" i="2"/>
  <c r="F26" i="2" s="1"/>
  <c r="H29" i="2"/>
  <c r="F29" i="2" s="1"/>
  <c r="H27" i="2"/>
  <c r="F27" i="2" s="1"/>
  <c r="H25" i="2"/>
  <c r="F25" i="2" s="1"/>
  <c r="H24" i="2"/>
  <c r="F24" i="2" s="1"/>
  <c r="H20" i="2"/>
  <c r="F20" i="2" s="1"/>
  <c r="H18" i="2"/>
  <c r="F18" i="2" s="1"/>
  <c r="H16" i="2"/>
  <c r="F16" i="2" s="1"/>
  <c r="H14" i="2"/>
  <c r="F14" i="2" s="1"/>
  <c r="H19" i="2"/>
  <c r="F19" i="2" s="1"/>
  <c r="H17" i="2"/>
  <c r="F17" i="2" s="1"/>
  <c r="H15" i="2"/>
  <c r="F15" i="2" s="1"/>
  <c r="H13" i="2"/>
  <c r="F13" i="2" s="1"/>
  <c r="H6" i="2"/>
  <c r="F6" i="2" s="1"/>
  <c r="H9" i="2"/>
  <c r="F9" i="2" s="1"/>
  <c r="H7" i="2"/>
  <c r="F7" i="2" s="1"/>
  <c r="H5" i="2"/>
  <c r="F5" i="2" s="1"/>
  <c r="H8" i="2"/>
  <c r="F8" i="2" s="1"/>
  <c r="E67" i="2"/>
  <c r="E254" i="2"/>
  <c r="E127" i="2"/>
  <c r="K67" i="2"/>
  <c r="K127" i="2"/>
  <c r="E226" i="2"/>
  <c r="K175" i="2"/>
  <c r="K139" i="2"/>
  <c r="Q67" i="2"/>
  <c r="E79" i="2"/>
  <c r="E190" i="2"/>
  <c r="K91" i="2"/>
  <c r="Q91" i="2"/>
  <c r="Q103" i="2"/>
  <c r="Q79" i="2"/>
  <c r="Q55" i="2"/>
  <c r="Q43" i="2"/>
  <c r="K163" i="2"/>
  <c r="K115" i="2"/>
  <c r="K103" i="2"/>
  <c r="K79" i="2"/>
  <c r="K55" i="2"/>
  <c r="K43" i="2"/>
  <c r="E293" i="2"/>
  <c r="E280" i="2"/>
  <c r="E267" i="2"/>
  <c r="E238" i="2"/>
  <c r="E214" i="2"/>
  <c r="E202" i="2"/>
  <c r="E175" i="2"/>
  <c r="E163" i="2"/>
  <c r="E151" i="2"/>
  <c r="E139" i="2"/>
  <c r="E115" i="2"/>
  <c r="E43" i="2"/>
  <c r="L138" i="2" l="1"/>
  <c r="L54" i="2"/>
  <c r="F174" i="2"/>
  <c r="F90" i="2"/>
  <c r="F138" i="2"/>
  <c r="R42" i="2"/>
  <c r="L102" i="2"/>
  <c r="F225" i="2"/>
  <c r="F54" i="2"/>
  <c r="F189" i="2"/>
  <c r="L150" i="2"/>
  <c r="L66" i="2"/>
  <c r="F102" i="2"/>
  <c r="L114" i="2"/>
  <c r="F150" i="2"/>
  <c r="F237" i="2"/>
  <c r="F66" i="2"/>
  <c r="L162" i="2"/>
  <c r="L78" i="2"/>
  <c r="F201" i="2"/>
  <c r="F114" i="2"/>
  <c r="F162" i="2"/>
  <c r="L126" i="2"/>
  <c r="L42" i="2"/>
  <c r="F78" i="2"/>
  <c r="L174" i="2"/>
  <c r="L90" i="2"/>
  <c r="F213" i="2"/>
  <c r="F126" i="2"/>
  <c r="F42" i="2"/>
  <c r="R88" i="2"/>
  <c r="L99" i="2"/>
  <c r="L51" i="2"/>
  <c r="F264" i="2"/>
  <c r="R64" i="2"/>
  <c r="L159" i="2"/>
  <c r="L75" i="2"/>
  <c r="F100" i="2"/>
  <c r="F88" i="2"/>
  <c r="F76" i="2"/>
  <c r="F64" i="2"/>
  <c r="F52" i="2"/>
  <c r="F40" i="2"/>
  <c r="R41" i="2"/>
  <c r="L173" i="2"/>
  <c r="L136" i="2"/>
  <c r="L124" i="2"/>
  <c r="F278" i="2"/>
  <c r="F266" i="2"/>
  <c r="F200" i="2"/>
  <c r="F125" i="2"/>
  <c r="R102" i="2"/>
  <c r="L161" i="2"/>
  <c r="L149" i="2"/>
  <c r="L113" i="2"/>
  <c r="L65" i="2"/>
  <c r="F291" i="2"/>
  <c r="F236" i="2"/>
  <c r="F77" i="2"/>
  <c r="F172" i="2"/>
  <c r="F148" i="2"/>
  <c r="R101" i="2"/>
  <c r="R77" i="2"/>
  <c r="R65" i="2"/>
  <c r="L160" i="2"/>
  <c r="L148" i="2"/>
  <c r="L53" i="2"/>
  <c r="F304" i="2"/>
  <c r="F290" i="2"/>
  <c r="F252" i="2"/>
  <c r="R89" i="2"/>
  <c r="R53" i="2"/>
  <c r="R40" i="2"/>
  <c r="L172" i="2"/>
  <c r="L135" i="2"/>
  <c r="L123" i="2"/>
  <c r="F188" i="2"/>
  <c r="F160" i="2"/>
  <c r="F136" i="2"/>
  <c r="F65" i="2"/>
  <c r="F113" i="2"/>
  <c r="R39" i="2"/>
  <c r="F235" i="2"/>
  <c r="F211" i="2"/>
  <c r="F187" i="2"/>
  <c r="L40" i="2"/>
  <c r="F265" i="2"/>
  <c r="F223" i="2"/>
  <c r="F199" i="2"/>
  <c r="F53" i="2"/>
  <c r="F124" i="2"/>
  <c r="L89" i="2"/>
  <c r="F292" i="2"/>
  <c r="F224" i="2"/>
  <c r="F173" i="2"/>
  <c r="F149" i="2"/>
  <c r="R66" i="2"/>
  <c r="L137" i="2"/>
  <c r="F305" i="2"/>
  <c r="F101" i="2"/>
  <c r="R52" i="2"/>
  <c r="L112" i="2"/>
  <c r="L76" i="2"/>
  <c r="L64" i="2"/>
  <c r="L39" i="2"/>
  <c r="F222" i="2"/>
  <c r="F198" i="2"/>
  <c r="F112" i="2"/>
  <c r="F41" i="2"/>
  <c r="R100" i="2"/>
  <c r="L147" i="2"/>
  <c r="L100" i="2"/>
  <c r="L88" i="2"/>
  <c r="L52" i="2"/>
  <c r="F303" i="2"/>
  <c r="F277" i="2"/>
  <c r="F234" i="2"/>
  <c r="F210" i="2"/>
  <c r="F186" i="2"/>
  <c r="R90" i="2"/>
  <c r="R54" i="2"/>
  <c r="L101" i="2"/>
  <c r="L41" i="2"/>
  <c r="F161" i="2"/>
  <c r="F137" i="2"/>
  <c r="R78" i="2"/>
  <c r="L125" i="2"/>
  <c r="L77" i="2"/>
  <c r="F279" i="2"/>
  <c r="F253" i="2"/>
  <c r="F212" i="2"/>
  <c r="F89" i="2"/>
  <c r="F251" i="2"/>
  <c r="F171" i="2"/>
  <c r="F147" i="2"/>
  <c r="F123" i="2"/>
  <c r="F111" i="2"/>
  <c r="F87" i="2"/>
  <c r="F75" i="2"/>
  <c r="F39" i="2"/>
  <c r="R76" i="2"/>
  <c r="L171" i="2"/>
  <c r="L111" i="2"/>
  <c r="L87" i="2"/>
  <c r="L63" i="2"/>
  <c r="F159" i="2"/>
  <c r="F135" i="2"/>
  <c r="F99" i="2"/>
  <c r="F63" i="2"/>
  <c r="F51" i="2"/>
  <c r="R86" i="2"/>
  <c r="R74" i="2"/>
  <c r="L169" i="2"/>
  <c r="L110" i="2"/>
  <c r="L86" i="2"/>
  <c r="F288" i="2"/>
  <c r="F262" i="2"/>
  <c r="F220" i="2"/>
  <c r="F145" i="2"/>
  <c r="F133" i="2"/>
  <c r="R98" i="2"/>
  <c r="R51" i="2"/>
  <c r="R37" i="2"/>
  <c r="L146" i="2"/>
  <c r="L133" i="2"/>
  <c r="L61" i="2"/>
  <c r="L49" i="2"/>
  <c r="F301" i="2"/>
  <c r="F275" i="2"/>
  <c r="F249" i="2"/>
  <c r="F233" i="2"/>
  <c r="F110" i="2"/>
  <c r="F197" i="2"/>
  <c r="F170" i="2"/>
  <c r="F97" i="2"/>
  <c r="F74" i="2"/>
  <c r="F50" i="2"/>
  <c r="R99" i="2"/>
  <c r="R38" i="2"/>
  <c r="L158" i="2"/>
  <c r="L134" i="2"/>
  <c r="L122" i="2"/>
  <c r="L98" i="2"/>
  <c r="L62" i="2"/>
  <c r="L50" i="2"/>
  <c r="L38" i="2"/>
  <c r="F302" i="2"/>
  <c r="F276" i="2"/>
  <c r="F250" i="2"/>
  <c r="F209" i="2"/>
  <c r="F185" i="2"/>
  <c r="F86" i="2"/>
  <c r="F62" i="2"/>
  <c r="R87" i="2"/>
  <c r="R75" i="2"/>
  <c r="R63" i="2"/>
  <c r="L170" i="2"/>
  <c r="F289" i="2"/>
  <c r="F263" i="2"/>
  <c r="F134" i="2"/>
  <c r="F221" i="2"/>
  <c r="F146" i="2"/>
  <c r="F122" i="2"/>
  <c r="F98" i="2"/>
  <c r="L156" i="2"/>
  <c r="L36" i="2"/>
  <c r="F286" i="2"/>
  <c r="F260" i="2"/>
  <c r="F169" i="2"/>
  <c r="F61" i="2"/>
  <c r="F37" i="2"/>
  <c r="R96" i="2"/>
  <c r="R73" i="2"/>
  <c r="R61" i="2"/>
  <c r="R49" i="2"/>
  <c r="L168" i="2"/>
  <c r="L144" i="2"/>
  <c r="L97" i="2"/>
  <c r="L85" i="2"/>
  <c r="L73" i="2"/>
  <c r="L48" i="2"/>
  <c r="F299" i="2"/>
  <c r="F273" i="2"/>
  <c r="F247" i="2"/>
  <c r="F120" i="2"/>
  <c r="F231" i="2"/>
  <c r="F184" i="2"/>
  <c r="F157" i="2"/>
  <c r="F132" i="2"/>
  <c r="F108" i="2"/>
  <c r="F49" i="2"/>
  <c r="R97" i="2"/>
  <c r="R62" i="2"/>
  <c r="R50" i="2"/>
  <c r="R36" i="2"/>
  <c r="L145" i="2"/>
  <c r="L74" i="2"/>
  <c r="L60" i="2"/>
  <c r="F300" i="2"/>
  <c r="F274" i="2"/>
  <c r="F248" i="2"/>
  <c r="F232" i="2"/>
  <c r="F196" i="2"/>
  <c r="F158" i="2"/>
  <c r="F121" i="2"/>
  <c r="F109" i="2"/>
  <c r="F85" i="2"/>
  <c r="R85" i="2"/>
  <c r="L157" i="2"/>
  <c r="L121" i="2"/>
  <c r="L109" i="2"/>
  <c r="L37" i="2"/>
  <c r="F287" i="2"/>
  <c r="F261" i="2"/>
  <c r="F144" i="2"/>
  <c r="F38" i="2"/>
  <c r="F208" i="2"/>
  <c r="F73" i="2"/>
  <c r="R72" i="2"/>
  <c r="R48" i="2"/>
  <c r="L120" i="2"/>
  <c r="L96" i="2"/>
  <c r="L72" i="2"/>
  <c r="F298" i="2"/>
  <c r="R84" i="2"/>
  <c r="R60" i="2"/>
  <c r="L132" i="2"/>
  <c r="L108" i="2"/>
  <c r="L84" i="2"/>
  <c r="F285" i="2"/>
  <c r="F272" i="2"/>
  <c r="F259" i="2"/>
  <c r="F246" i="2"/>
  <c r="F219" i="2"/>
  <c r="F207" i="2"/>
  <c r="F195" i="2"/>
  <c r="F183" i="2"/>
  <c r="F168" i="2"/>
  <c r="F156" i="2"/>
  <c r="F96" i="2"/>
  <c r="F84" i="2"/>
  <c r="F72" i="2"/>
  <c r="F60" i="2"/>
  <c r="F48" i="2"/>
  <c r="F36" i="2"/>
  <c r="F190" i="2" l="1"/>
  <c r="B180" i="2" s="1"/>
  <c r="L91" i="2"/>
  <c r="H81" i="2" s="1"/>
  <c r="L139" i="2"/>
  <c r="H129" i="2" s="1"/>
  <c r="R43" i="2"/>
  <c r="N33" i="2" s="1"/>
  <c r="L55" i="2"/>
  <c r="H45" i="2" s="1"/>
  <c r="F79" i="2"/>
  <c r="B69" i="2" s="1"/>
  <c r="L67" i="2"/>
  <c r="H57" i="2" s="1"/>
  <c r="F43" i="2"/>
  <c r="B33" i="2" s="1"/>
  <c r="F67" i="2"/>
  <c r="B57" i="2" s="1"/>
  <c r="F91" i="2"/>
  <c r="B81" i="2" s="1"/>
  <c r="F163" i="2"/>
  <c r="B153" i="2" s="1"/>
  <c r="F214" i="2"/>
  <c r="B204" i="2" s="1"/>
  <c r="F254" i="2"/>
  <c r="B243" i="2" s="1"/>
  <c r="F280" i="2"/>
  <c r="B269" i="2" s="1"/>
  <c r="R91" i="2"/>
  <c r="N81" i="2" s="1"/>
  <c r="L79" i="2"/>
  <c r="H69" i="2" s="1"/>
  <c r="L127" i="2"/>
  <c r="H117" i="2" s="1"/>
  <c r="R79" i="2"/>
  <c r="N69" i="2" s="1"/>
  <c r="F151" i="2"/>
  <c r="B141" i="2" s="1"/>
  <c r="F139" i="2"/>
  <c r="B129" i="2" s="1"/>
  <c r="L151" i="2"/>
  <c r="H141" i="2" s="1"/>
  <c r="F127" i="2"/>
  <c r="B117" i="2" s="1"/>
  <c r="L163" i="2"/>
  <c r="H153" i="2" s="1"/>
  <c r="L175" i="2"/>
  <c r="H165" i="2" s="1"/>
  <c r="F55" i="2"/>
  <c r="B45" i="2" s="1"/>
  <c r="F103" i="2"/>
  <c r="B93" i="2" s="1"/>
  <c r="F175" i="2"/>
  <c r="B165" i="2" s="1"/>
  <c r="F202" i="2"/>
  <c r="B192" i="2" s="1"/>
  <c r="F226" i="2"/>
  <c r="B216" i="2" s="1"/>
  <c r="F267" i="2"/>
  <c r="B256" i="2" s="1"/>
  <c r="F293" i="2"/>
  <c r="B282" i="2" s="1"/>
  <c r="L115" i="2"/>
  <c r="H105" i="2" s="1"/>
  <c r="R67" i="2"/>
  <c r="N57" i="2" s="1"/>
  <c r="F306" i="2"/>
  <c r="B295" i="2" s="1"/>
  <c r="L103" i="2"/>
  <c r="H93" i="2" s="1"/>
  <c r="R55" i="2"/>
  <c r="N45" i="2" s="1"/>
  <c r="F115" i="2"/>
  <c r="B105" i="2" s="1"/>
  <c r="F238" i="2"/>
  <c r="B228" i="2" s="1"/>
  <c r="R103" i="2"/>
  <c r="N93" i="2" s="1"/>
  <c r="L43" i="2"/>
  <c r="H33" i="2" s="1"/>
  <c r="I12" i="2" l="1"/>
  <c r="I4" i="2"/>
  <c r="I6" i="2" s="1"/>
  <c r="C314" i="2"/>
  <c r="J4" i="2" l="1"/>
</calcChain>
</file>

<file path=xl/comments1.xml><?xml version="1.0" encoding="utf-8"?>
<comments xmlns="http://schemas.openxmlformats.org/spreadsheetml/2006/main">
  <authors>
    <author>Costel</author>
  </authors>
  <commentList>
    <comment ref="A38" authorId="0" shapeId="0">
      <text>
        <r>
          <rPr>
            <b/>
            <sz val="9"/>
            <color indexed="81"/>
            <rFont val="Tahoma"/>
            <charset val="1"/>
          </rPr>
          <t>Costel:</t>
        </r>
        <r>
          <rPr>
            <sz val="9"/>
            <color indexed="81"/>
            <rFont val="Tahoma"/>
            <charset val="1"/>
          </rPr>
          <t xml:space="preserve">
Variantele cele mai sigure ca baza, se elimina cele nesigure de tot iar cele medii sunt generate random. Pentru sanse mai mari de castig.</t>
        </r>
      </text>
    </comment>
  </commentList>
</comments>
</file>

<file path=xl/sharedStrings.xml><?xml version="1.0" encoding="utf-8"?>
<sst xmlns="http://schemas.openxmlformats.org/spreadsheetml/2006/main" count="576" uniqueCount="43">
  <si>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</si>
  <si>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</si>
  <si>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</si>
  <si>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</si>
  <si>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</si>
  <si>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</si>
  <si>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</si>
  <si>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</si>
  <si>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</si>
  <si>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</si>
  <si>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</si>
  <si>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</si>
  <si>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</si>
  <si>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</si>
  <si>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</si>
  <si>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</si>
  <si>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</si>
  <si>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</si>
  <si>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</si>
  <si>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</si>
  <si>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x</t>
  </si>
  <si>
    <t>Meciuri SIGURE</t>
  </si>
  <si>
    <t>Nr. Crt.</t>
  </si>
  <si>
    <t>Cota</t>
  </si>
  <si>
    <t>Rezultat</t>
  </si>
  <si>
    <t>Home</t>
  </si>
  <si>
    <t>Away</t>
  </si>
  <si>
    <t>Meciuri cu siguranta medie</t>
  </si>
  <si>
    <t>Meciuri nesigure</t>
  </si>
  <si>
    <t>Cota totala:</t>
  </si>
  <si>
    <t>Bilete cu baza (care trebuie jucate!)</t>
  </si>
  <si>
    <t>Total bilete WIN:</t>
  </si>
  <si>
    <t>Total bilete LOST:</t>
  </si>
  <si>
    <t>Randament %:</t>
  </si>
  <si>
    <t>Bani pe fiecare bilet:</t>
  </si>
  <si>
    <t>Bani investiti:</t>
  </si>
  <si>
    <t>Profit:</t>
  </si>
  <si>
    <t>WIN</t>
  </si>
  <si>
    <t>Maxim evenimente gresite (pentru simulare):</t>
  </si>
  <si>
    <t>SIGURE</t>
  </si>
  <si>
    <t>MEDII</t>
  </si>
  <si>
    <t>NESIGURE</t>
  </si>
  <si>
    <t>Apasati F9 pentru simulare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</si>
</sst>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ON]\ #,##0"/>
    <numFmt numFmtId="165" formatCode="[$RON]\ 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sz val="22"/>
      <color rgb="FF0070C0"/>
      <name val="Aclonica"/>
      <family val="1"/>
    </font>
    <font>
      <sz val="12"/>
      <color theme="0"/>
      <name val="Aclonica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2" fillId="4" borderId="0" xfId="0" applyFont="1" applyFill="1"/>
    <xf numFmtId="0" fontId="2" fillId="3" borderId="0" xfId="0" applyFont="1" applyFill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3" fillId="6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1" applyFont="1" applyBorder="1" applyAlignment="1">
      <alignment horizontal="center"/>
    </xf>
    <xf numFmtId="0" fontId="3" fillId="8" borderId="1" xfId="4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10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5" fillId="0" borderId="0" xfId="0" applyFont="1"/>
    <xf numFmtId="0" fontId="0" fillId="3" borderId="0" xfId="0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10" fillId="7" borderId="0" xfId="3" applyFont="1" applyAlignment="1">
      <alignment horizontal="center" vertical="center"/>
    </xf>
  </cellXfs>
  <cellStyles count="5">
    <cellStyle name="Accent1" xfId="1" builtinId="29"/>
    <cellStyle name="Accent2" xfId="2" builtinId="33"/>
    <cellStyle name="Accent5" xfId="3" builtinId="45"/>
    <cellStyle name="Accent6" xfId="4" builtinId="49"/>
    <cellStyle name="Normal" xfId="0" builtinId="0"/>
  </cellStyles>
  <dxfs count="18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42"/>
  <sheetViews>
    <sheetView workbookViewId="0">
      <selection activeCell="K41" sqref="K41"/>
    </sheetView>
  </sheetViews>
  <sheetFormatPr defaultRowHeight="15" x14ac:dyDescent="0.25"/>
  <cols>
    <col min="2" max="21" width="5.140625" customWidth="1"/>
  </cols>
  <sheetData>
    <row r="2" spans="1:21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</row>
    <row r="3" spans="1:21" x14ac:dyDescent="0.25">
      <c r="A3">
        <v>1</v>
      </c>
      <c r="B3" s="4" t="s">
        <v>20</v>
      </c>
      <c r="C3" s="4" t="s">
        <v>20</v>
      </c>
      <c r="D3" s="4" t="s">
        <v>20</v>
      </c>
      <c r="E3" s="4"/>
      <c r="F3" s="4"/>
      <c r="G3" s="5" t="s">
        <v>20</v>
      </c>
      <c r="H3" s="5" t="s">
        <v>20</v>
      </c>
      <c r="I3" s="5" t="s">
        <v>20</v>
      </c>
      <c r="J3" s="5"/>
      <c r="K3" s="5"/>
      <c r="L3" s="5"/>
      <c r="M3" s="5"/>
      <c r="N3" s="5"/>
      <c r="O3" s="6" t="s">
        <v>20</v>
      </c>
      <c r="P3" s="6"/>
      <c r="Q3" s="6"/>
      <c r="R3" s="6"/>
      <c r="S3" s="6"/>
      <c r="T3" s="6"/>
      <c r="U3" s="6"/>
    </row>
    <row r="4" spans="1:21" x14ac:dyDescent="0.25">
      <c r="A4">
        <v>2</v>
      </c>
      <c r="B4" s="4" t="s">
        <v>20</v>
      </c>
      <c r="C4" s="4" t="s">
        <v>20</v>
      </c>
      <c r="D4" s="4"/>
      <c r="E4" s="4" t="s">
        <v>20</v>
      </c>
      <c r="F4" s="4"/>
      <c r="G4" s="5" t="s">
        <v>20</v>
      </c>
      <c r="H4" s="5" t="s">
        <v>20</v>
      </c>
      <c r="I4" s="5"/>
      <c r="J4" s="5" t="s">
        <v>20</v>
      </c>
      <c r="K4" s="5"/>
      <c r="L4" s="5"/>
      <c r="M4" s="5"/>
      <c r="N4" s="5"/>
      <c r="O4" s="6"/>
      <c r="P4" s="6" t="s">
        <v>20</v>
      </c>
      <c r="Q4" s="6"/>
      <c r="R4" s="6"/>
      <c r="S4" s="6"/>
      <c r="T4" s="6"/>
      <c r="U4" s="6"/>
    </row>
    <row r="5" spans="1:21" x14ac:dyDescent="0.25">
      <c r="A5">
        <v>3</v>
      </c>
      <c r="B5" s="4" t="s">
        <v>20</v>
      </c>
      <c r="C5" s="4" t="s">
        <v>20</v>
      </c>
      <c r="D5" s="4"/>
      <c r="E5" s="4"/>
      <c r="F5" s="4" t="s">
        <v>20</v>
      </c>
      <c r="G5" s="5" t="s">
        <v>20</v>
      </c>
      <c r="H5" s="5" t="s">
        <v>20</v>
      </c>
      <c r="I5" s="5"/>
      <c r="J5" s="5"/>
      <c r="K5" s="5" t="s">
        <v>20</v>
      </c>
      <c r="L5" s="5"/>
      <c r="M5" s="5"/>
      <c r="N5" s="5"/>
      <c r="O5" s="6"/>
      <c r="P5" s="6"/>
      <c r="Q5" s="6" t="s">
        <v>20</v>
      </c>
      <c r="R5" s="6"/>
      <c r="S5" s="6"/>
      <c r="T5" s="6"/>
      <c r="U5" s="6"/>
    </row>
    <row r="6" spans="1:21" x14ac:dyDescent="0.25">
      <c r="A6">
        <v>4</v>
      </c>
      <c r="B6" s="4" t="s">
        <v>20</v>
      </c>
      <c r="C6" s="4"/>
      <c r="D6" s="4" t="s">
        <v>20</v>
      </c>
      <c r="E6" s="4" t="s">
        <v>20</v>
      </c>
      <c r="F6" s="4"/>
      <c r="G6" s="5" t="s">
        <v>20</v>
      </c>
      <c r="H6" s="5" t="s">
        <v>20</v>
      </c>
      <c r="I6" s="5"/>
      <c r="J6" s="5"/>
      <c r="K6" s="5"/>
      <c r="L6" s="5" t="s">
        <v>20</v>
      </c>
      <c r="M6" s="5"/>
      <c r="N6" s="5"/>
      <c r="O6" s="6"/>
      <c r="P6" s="6"/>
      <c r="Q6" s="6"/>
      <c r="R6" s="6" t="s">
        <v>20</v>
      </c>
      <c r="S6" s="6"/>
      <c r="T6" s="6"/>
      <c r="U6" s="6"/>
    </row>
    <row r="7" spans="1:21" x14ac:dyDescent="0.25">
      <c r="A7">
        <v>5</v>
      </c>
      <c r="B7" s="4" t="s">
        <v>20</v>
      </c>
      <c r="C7" s="4"/>
      <c r="D7" s="4" t="s">
        <v>20</v>
      </c>
      <c r="E7" s="4"/>
      <c r="F7" s="4" t="s">
        <v>20</v>
      </c>
      <c r="G7" s="5" t="s">
        <v>20</v>
      </c>
      <c r="H7" s="5" t="s">
        <v>20</v>
      </c>
      <c r="I7" s="5"/>
      <c r="J7" s="5"/>
      <c r="K7" s="5"/>
      <c r="L7" s="5"/>
      <c r="M7" s="5" t="s">
        <v>20</v>
      </c>
      <c r="N7" s="5"/>
      <c r="O7" s="6"/>
      <c r="P7" s="6"/>
      <c r="Q7" s="6"/>
      <c r="R7" s="6"/>
      <c r="S7" s="6" t="s">
        <v>20</v>
      </c>
      <c r="T7" s="6"/>
      <c r="U7" s="6"/>
    </row>
    <row r="8" spans="1:21" x14ac:dyDescent="0.25">
      <c r="A8">
        <v>6</v>
      </c>
      <c r="B8" s="4" t="s">
        <v>20</v>
      </c>
      <c r="C8" s="4"/>
      <c r="D8" s="4"/>
      <c r="E8" s="4" t="s">
        <v>20</v>
      </c>
      <c r="F8" s="4" t="s">
        <v>20</v>
      </c>
      <c r="G8" s="5" t="s">
        <v>20</v>
      </c>
      <c r="H8" s="5" t="s">
        <v>20</v>
      </c>
      <c r="I8" s="5"/>
      <c r="J8" s="5"/>
      <c r="K8" s="5"/>
      <c r="L8" s="5"/>
      <c r="M8" s="5"/>
      <c r="N8" s="5" t="s">
        <v>20</v>
      </c>
      <c r="O8" s="6"/>
      <c r="P8" s="6"/>
      <c r="Q8" s="6"/>
      <c r="R8" s="6"/>
      <c r="S8" s="6"/>
      <c r="T8" s="6" t="s">
        <v>20</v>
      </c>
      <c r="U8" s="6"/>
    </row>
    <row r="9" spans="1:21" x14ac:dyDescent="0.25">
      <c r="A9">
        <v>7</v>
      </c>
      <c r="B9" s="4"/>
      <c r="C9" s="4" t="s">
        <v>20</v>
      </c>
      <c r="D9" s="4" t="s">
        <v>20</v>
      </c>
      <c r="E9" s="4" t="s">
        <v>20</v>
      </c>
      <c r="F9" s="4"/>
      <c r="G9" s="5" t="s">
        <v>20</v>
      </c>
      <c r="H9" s="5"/>
      <c r="I9" s="5" t="s">
        <v>20</v>
      </c>
      <c r="J9" s="5"/>
      <c r="K9" s="5" t="s">
        <v>20</v>
      </c>
      <c r="L9" s="5"/>
      <c r="M9" s="5"/>
      <c r="N9" s="5"/>
      <c r="O9" s="6"/>
      <c r="P9" s="6"/>
      <c r="Q9" s="6"/>
      <c r="R9" s="6"/>
      <c r="S9" s="6"/>
      <c r="T9" s="6"/>
      <c r="U9" s="6" t="s">
        <v>20</v>
      </c>
    </row>
    <row r="10" spans="1:21" x14ac:dyDescent="0.25">
      <c r="A10">
        <v>8</v>
      </c>
      <c r="B10" s="4"/>
      <c r="C10" s="4" t="s">
        <v>20</v>
      </c>
      <c r="D10" s="4" t="s">
        <v>20</v>
      </c>
      <c r="E10" s="4"/>
      <c r="F10" s="4" t="s">
        <v>20</v>
      </c>
      <c r="G10" s="5" t="s">
        <v>20</v>
      </c>
      <c r="H10" s="5"/>
      <c r="I10" s="5"/>
      <c r="J10" s="5" t="s">
        <v>20</v>
      </c>
      <c r="K10" s="5"/>
      <c r="L10" s="5" t="s">
        <v>20</v>
      </c>
      <c r="M10" s="5"/>
      <c r="N10" s="5"/>
      <c r="O10" s="6" t="s">
        <v>20</v>
      </c>
      <c r="P10" s="6"/>
      <c r="Q10" s="6"/>
      <c r="R10" s="6"/>
      <c r="S10" s="6"/>
      <c r="T10" s="6"/>
      <c r="U10" s="6"/>
    </row>
    <row r="11" spans="1:21" x14ac:dyDescent="0.25">
      <c r="A11">
        <v>9</v>
      </c>
      <c r="B11" s="4"/>
      <c r="C11" s="4" t="s">
        <v>20</v>
      </c>
      <c r="D11" s="4"/>
      <c r="E11" s="4" t="s">
        <v>20</v>
      </c>
      <c r="F11" s="4" t="s">
        <v>20</v>
      </c>
      <c r="G11" s="5" t="s">
        <v>20</v>
      </c>
      <c r="H11" s="5"/>
      <c r="I11" s="5"/>
      <c r="J11" s="5"/>
      <c r="K11" s="5" t="s">
        <v>20</v>
      </c>
      <c r="L11" s="5"/>
      <c r="M11" s="5" t="s">
        <v>20</v>
      </c>
      <c r="N11" s="5"/>
      <c r="O11" s="6"/>
      <c r="P11" s="6" t="s">
        <v>20</v>
      </c>
      <c r="Q11" s="6"/>
      <c r="R11" s="6"/>
      <c r="S11" s="6"/>
      <c r="T11" s="6"/>
      <c r="U11" s="6"/>
    </row>
    <row r="12" spans="1:21" x14ac:dyDescent="0.25">
      <c r="A12">
        <v>10</v>
      </c>
      <c r="B12" s="4"/>
      <c r="C12" s="4"/>
      <c r="D12" s="4" t="s">
        <v>20</v>
      </c>
      <c r="E12" s="4" t="s">
        <v>20</v>
      </c>
      <c r="F12" s="4" t="s">
        <v>20</v>
      </c>
      <c r="G12" s="5" t="s">
        <v>20</v>
      </c>
      <c r="H12" s="5"/>
      <c r="I12" s="5"/>
      <c r="J12" s="5"/>
      <c r="K12" s="5"/>
      <c r="L12" s="5" t="s">
        <v>20</v>
      </c>
      <c r="M12" s="5"/>
      <c r="N12" s="5" t="s">
        <v>20</v>
      </c>
      <c r="O12" s="6"/>
      <c r="P12" s="6"/>
      <c r="Q12" s="6" t="s">
        <v>20</v>
      </c>
      <c r="R12" s="6"/>
      <c r="S12" s="6"/>
      <c r="T12" s="6"/>
      <c r="U12" s="6"/>
    </row>
    <row r="13" spans="1:21" x14ac:dyDescent="0.25">
      <c r="A13">
        <v>11</v>
      </c>
      <c r="B13" s="4" t="s">
        <v>20</v>
      </c>
      <c r="C13" s="4" t="s">
        <v>20</v>
      </c>
      <c r="D13" s="4" t="s">
        <v>20</v>
      </c>
      <c r="E13" s="4"/>
      <c r="F13" s="4"/>
      <c r="G13" s="5" t="s">
        <v>20</v>
      </c>
      <c r="H13" s="5"/>
      <c r="I13" s="5"/>
      <c r="J13" s="5"/>
      <c r="K13" s="5" t="s">
        <v>20</v>
      </c>
      <c r="L13" s="5"/>
      <c r="M13" s="5" t="s">
        <v>20</v>
      </c>
      <c r="N13" s="5"/>
      <c r="O13" s="6"/>
      <c r="P13" s="6"/>
      <c r="Q13" s="6"/>
      <c r="R13" s="6" t="s">
        <v>20</v>
      </c>
      <c r="S13" s="6"/>
      <c r="T13" s="6"/>
      <c r="U13" s="6"/>
    </row>
    <row r="14" spans="1:21" x14ac:dyDescent="0.25">
      <c r="A14">
        <v>12</v>
      </c>
      <c r="B14" s="4" t="s">
        <v>20</v>
      </c>
      <c r="C14" s="4" t="s">
        <v>20</v>
      </c>
      <c r="D14" s="4"/>
      <c r="E14" s="4" t="s">
        <v>20</v>
      </c>
      <c r="F14" s="4"/>
      <c r="G14" s="5" t="s">
        <v>20</v>
      </c>
      <c r="H14" s="5"/>
      <c r="I14" s="5"/>
      <c r="J14" s="5"/>
      <c r="K14" s="5"/>
      <c r="L14" s="5" t="s">
        <v>20</v>
      </c>
      <c r="M14" s="5"/>
      <c r="N14" s="5" t="s">
        <v>20</v>
      </c>
      <c r="O14" s="6"/>
      <c r="P14" s="6"/>
      <c r="Q14" s="6"/>
      <c r="R14" s="6"/>
      <c r="S14" s="6" t="s">
        <v>20</v>
      </c>
      <c r="T14" s="6"/>
      <c r="U14" s="6"/>
    </row>
    <row r="15" spans="1:21" x14ac:dyDescent="0.25">
      <c r="A15">
        <v>13</v>
      </c>
      <c r="B15" s="4" t="s">
        <v>20</v>
      </c>
      <c r="C15" s="4" t="s">
        <v>20</v>
      </c>
      <c r="D15" s="4"/>
      <c r="E15" s="4"/>
      <c r="F15" s="4" t="s">
        <v>20</v>
      </c>
      <c r="G15" s="5"/>
      <c r="H15" s="5"/>
      <c r="I15" s="5" t="s">
        <v>20</v>
      </c>
      <c r="J15" s="5" t="s">
        <v>20</v>
      </c>
      <c r="K15" s="5" t="s">
        <v>20</v>
      </c>
      <c r="L15" s="5"/>
      <c r="M15" s="5"/>
      <c r="N15" s="5"/>
      <c r="O15" s="6"/>
      <c r="P15" s="6"/>
      <c r="Q15" s="6"/>
      <c r="R15" s="6"/>
      <c r="S15" s="6"/>
      <c r="T15" s="6" t="s">
        <v>20</v>
      </c>
      <c r="U15" s="6"/>
    </row>
    <row r="16" spans="1:21" x14ac:dyDescent="0.25">
      <c r="A16">
        <v>14</v>
      </c>
      <c r="B16" s="4" t="s">
        <v>20</v>
      </c>
      <c r="C16" s="4"/>
      <c r="D16" s="4" t="s">
        <v>20</v>
      </c>
      <c r="E16" s="4" t="s">
        <v>20</v>
      </c>
      <c r="F16" s="4"/>
      <c r="G16" s="5"/>
      <c r="H16" s="5"/>
      <c r="I16" s="5" t="s">
        <v>20</v>
      </c>
      <c r="J16" s="5" t="s">
        <v>20</v>
      </c>
      <c r="K16" s="5"/>
      <c r="L16" s="5" t="s">
        <v>20</v>
      </c>
      <c r="M16" s="5"/>
      <c r="N16" s="5"/>
      <c r="O16" s="6"/>
      <c r="P16" s="6"/>
      <c r="Q16" s="6"/>
      <c r="R16" s="6"/>
      <c r="S16" s="6"/>
      <c r="T16" s="6"/>
      <c r="U16" s="6" t="s">
        <v>20</v>
      </c>
    </row>
    <row r="17" spans="1:21" x14ac:dyDescent="0.25">
      <c r="A17">
        <v>15</v>
      </c>
      <c r="B17" s="4" t="s">
        <v>20</v>
      </c>
      <c r="C17" s="4"/>
      <c r="D17" s="4" t="s">
        <v>20</v>
      </c>
      <c r="E17" s="4"/>
      <c r="F17" s="4" t="s">
        <v>20</v>
      </c>
      <c r="G17" s="5"/>
      <c r="H17" s="5"/>
      <c r="I17" s="5" t="s">
        <v>20</v>
      </c>
      <c r="J17" s="5" t="s">
        <v>20</v>
      </c>
      <c r="K17" s="5"/>
      <c r="L17" s="5"/>
      <c r="M17" s="5" t="s">
        <v>20</v>
      </c>
      <c r="N17" s="5"/>
      <c r="O17" s="6" t="s">
        <v>20</v>
      </c>
      <c r="P17" s="6"/>
      <c r="Q17" s="6"/>
      <c r="R17" s="6"/>
      <c r="S17" s="6"/>
      <c r="T17" s="6"/>
      <c r="U17" s="6"/>
    </row>
    <row r="18" spans="1:21" x14ac:dyDescent="0.25">
      <c r="A18">
        <v>16</v>
      </c>
      <c r="B18" s="4" t="s">
        <v>20</v>
      </c>
      <c r="C18" s="4"/>
      <c r="D18" s="4"/>
      <c r="E18" s="4" t="s">
        <v>20</v>
      </c>
      <c r="F18" s="4" t="s">
        <v>20</v>
      </c>
      <c r="G18" s="5"/>
      <c r="H18" s="5"/>
      <c r="I18" s="5" t="s">
        <v>20</v>
      </c>
      <c r="J18" s="5" t="s">
        <v>20</v>
      </c>
      <c r="K18" s="5"/>
      <c r="L18" s="5"/>
      <c r="M18" s="5"/>
      <c r="N18" s="5" t="s">
        <v>20</v>
      </c>
      <c r="O18" s="6"/>
      <c r="P18" s="6" t="s">
        <v>20</v>
      </c>
      <c r="Q18" s="6"/>
      <c r="R18" s="6"/>
      <c r="S18" s="6"/>
      <c r="T18" s="6"/>
      <c r="U18" s="6"/>
    </row>
    <row r="19" spans="1:21" x14ac:dyDescent="0.25">
      <c r="A19">
        <v>17</v>
      </c>
      <c r="B19" s="4"/>
      <c r="C19" s="4" t="s">
        <v>20</v>
      </c>
      <c r="D19" s="4" t="s">
        <v>20</v>
      </c>
      <c r="E19" s="4" t="s">
        <v>20</v>
      </c>
      <c r="F19" s="4"/>
      <c r="G19" s="5"/>
      <c r="H19" s="5"/>
      <c r="I19" s="5" t="s">
        <v>20</v>
      </c>
      <c r="J19" s="5" t="s">
        <v>20</v>
      </c>
      <c r="K19" s="5"/>
      <c r="L19" s="5" t="s">
        <v>20</v>
      </c>
      <c r="M19" s="5"/>
      <c r="N19" s="5"/>
      <c r="O19" s="6"/>
      <c r="P19" s="6"/>
      <c r="Q19" s="6" t="s">
        <v>20</v>
      </c>
      <c r="R19" s="6"/>
      <c r="S19" s="6"/>
      <c r="T19" s="6"/>
      <c r="U19" s="6"/>
    </row>
    <row r="20" spans="1:21" x14ac:dyDescent="0.25">
      <c r="A20">
        <v>18</v>
      </c>
      <c r="B20" s="4"/>
      <c r="C20" s="4" t="s">
        <v>20</v>
      </c>
      <c r="D20" s="4" t="s">
        <v>20</v>
      </c>
      <c r="E20" s="4"/>
      <c r="F20" s="4" t="s">
        <v>20</v>
      </c>
      <c r="G20" s="5"/>
      <c r="H20" s="5"/>
      <c r="I20" s="5" t="s">
        <v>20</v>
      </c>
      <c r="J20" s="5" t="s">
        <v>20</v>
      </c>
      <c r="K20" s="5"/>
      <c r="L20" s="5"/>
      <c r="M20" s="5" t="s">
        <v>20</v>
      </c>
      <c r="N20" s="5"/>
      <c r="O20" s="6"/>
      <c r="P20" s="6"/>
      <c r="Q20" s="6"/>
      <c r="R20" s="6" t="s">
        <v>20</v>
      </c>
      <c r="S20" s="6"/>
      <c r="T20" s="6"/>
      <c r="U20" s="6"/>
    </row>
    <row r="21" spans="1:21" x14ac:dyDescent="0.25">
      <c r="A21">
        <v>19</v>
      </c>
      <c r="B21" s="4"/>
      <c r="C21" s="4" t="s">
        <v>20</v>
      </c>
      <c r="D21" s="4"/>
      <c r="E21" s="4" t="s">
        <v>20</v>
      </c>
      <c r="F21" s="4" t="s">
        <v>20</v>
      </c>
      <c r="G21" s="5"/>
      <c r="H21" s="5" t="s">
        <v>20</v>
      </c>
      <c r="I21" s="5" t="s">
        <v>20</v>
      </c>
      <c r="J21" s="5"/>
      <c r="K21" s="5" t="s">
        <v>20</v>
      </c>
      <c r="L21" s="5"/>
      <c r="M21" s="5"/>
      <c r="N21" s="5"/>
      <c r="O21" s="6"/>
      <c r="P21" s="6"/>
      <c r="Q21" s="6"/>
      <c r="R21" s="6"/>
      <c r="S21" s="6" t="s">
        <v>20</v>
      </c>
      <c r="T21" s="6"/>
      <c r="U21" s="6"/>
    </row>
    <row r="22" spans="1:21" x14ac:dyDescent="0.25">
      <c r="A22">
        <v>20</v>
      </c>
      <c r="B22" s="4"/>
      <c r="C22" s="4"/>
      <c r="D22" s="4" t="s">
        <v>20</v>
      </c>
      <c r="E22" s="4" t="s">
        <v>20</v>
      </c>
      <c r="F22" s="4" t="s">
        <v>20</v>
      </c>
      <c r="G22" s="5" t="s">
        <v>20</v>
      </c>
      <c r="H22" s="5"/>
      <c r="I22" s="5" t="s">
        <v>20</v>
      </c>
      <c r="J22" s="5"/>
      <c r="K22" s="5"/>
      <c r="L22" s="5" t="s">
        <v>20</v>
      </c>
      <c r="M22" s="5"/>
      <c r="N22" s="5"/>
      <c r="O22" s="6"/>
      <c r="P22" s="6"/>
      <c r="Q22" s="6"/>
      <c r="R22" s="6"/>
      <c r="S22" s="6"/>
      <c r="T22" s="6" t="s">
        <v>20</v>
      </c>
      <c r="U22" s="6"/>
    </row>
    <row r="23" spans="1:21" x14ac:dyDescent="0.25">
      <c r="A23">
        <v>21</v>
      </c>
      <c r="B23" s="4" t="s">
        <v>20</v>
      </c>
      <c r="C23" s="4" t="s">
        <v>20</v>
      </c>
      <c r="D23" s="4" t="s">
        <v>20</v>
      </c>
      <c r="E23" s="4"/>
      <c r="F23" s="4"/>
      <c r="G23" s="5"/>
      <c r="H23" s="5" t="s">
        <v>20</v>
      </c>
      <c r="I23" s="5" t="s">
        <v>20</v>
      </c>
      <c r="J23" s="5"/>
      <c r="K23" s="5"/>
      <c r="L23" s="5"/>
      <c r="M23" s="5" t="s">
        <v>20</v>
      </c>
      <c r="N23" s="5"/>
      <c r="O23" s="6"/>
      <c r="P23" s="6"/>
      <c r="Q23" s="6"/>
      <c r="R23" s="6"/>
      <c r="S23" s="6"/>
      <c r="T23" s="6"/>
      <c r="U23" s="6" t="s">
        <v>20</v>
      </c>
    </row>
    <row r="24" spans="1:21" x14ac:dyDescent="0.25">
      <c r="A24">
        <v>22</v>
      </c>
      <c r="B24" s="4" t="s">
        <v>20</v>
      </c>
      <c r="C24" s="4" t="s">
        <v>20</v>
      </c>
      <c r="D24" s="4"/>
      <c r="E24" s="4" t="s">
        <v>20</v>
      </c>
      <c r="F24" s="4"/>
      <c r="G24" s="5" t="s">
        <v>20</v>
      </c>
      <c r="H24" s="5"/>
      <c r="I24" s="5" t="s">
        <v>20</v>
      </c>
      <c r="J24" s="5"/>
      <c r="K24" s="5"/>
      <c r="L24" s="5"/>
      <c r="M24" s="5"/>
      <c r="N24" s="5" t="s">
        <v>20</v>
      </c>
      <c r="O24" s="6" t="s">
        <v>20</v>
      </c>
      <c r="P24" s="6"/>
      <c r="Q24" s="6"/>
      <c r="R24" s="6"/>
      <c r="S24" s="6"/>
      <c r="T24" s="6"/>
      <c r="U24" s="6"/>
    </row>
    <row r="25" spans="1:21" x14ac:dyDescent="0.25">
      <c r="A25">
        <v>23</v>
      </c>
      <c r="B25" s="4" t="s">
        <v>20</v>
      </c>
      <c r="C25" s="4" t="s">
        <v>20</v>
      </c>
      <c r="D25" s="4"/>
      <c r="E25" s="4"/>
      <c r="F25" s="4" t="s">
        <v>20</v>
      </c>
      <c r="G25" s="5"/>
      <c r="H25" s="5" t="s">
        <v>20</v>
      </c>
      <c r="I25" s="5" t="s">
        <v>20</v>
      </c>
      <c r="J25" s="5"/>
      <c r="K25" s="5"/>
      <c r="L25" s="5"/>
      <c r="M25" s="5" t="s">
        <v>20</v>
      </c>
      <c r="N25" s="5"/>
      <c r="O25" s="6"/>
      <c r="P25" s="6" t="s">
        <v>20</v>
      </c>
      <c r="Q25" s="6"/>
      <c r="R25" s="6"/>
      <c r="S25" s="6"/>
      <c r="T25" s="6"/>
      <c r="U25" s="6"/>
    </row>
    <row r="26" spans="1:21" x14ac:dyDescent="0.25">
      <c r="A26">
        <v>24</v>
      </c>
      <c r="B26" s="4" t="s">
        <v>20</v>
      </c>
      <c r="C26" s="4"/>
      <c r="D26" s="4" t="s">
        <v>20</v>
      </c>
      <c r="E26" s="4" t="s">
        <v>20</v>
      </c>
      <c r="F26" s="4"/>
      <c r="G26" s="5" t="s">
        <v>20</v>
      </c>
      <c r="H26" s="5"/>
      <c r="I26" s="5" t="s">
        <v>20</v>
      </c>
      <c r="J26" s="5"/>
      <c r="K26" s="5"/>
      <c r="L26" s="5" t="s">
        <v>20</v>
      </c>
      <c r="M26" s="5"/>
      <c r="N26" s="5"/>
      <c r="O26" s="6"/>
      <c r="P26" s="6"/>
      <c r="Q26" s="6" t="s">
        <v>20</v>
      </c>
      <c r="R26" s="6"/>
      <c r="S26" s="6"/>
      <c r="T26" s="6"/>
      <c r="U26" s="6"/>
    </row>
    <row r="27" spans="1:21" x14ac:dyDescent="0.25">
      <c r="A27">
        <v>25</v>
      </c>
      <c r="B27" s="4" t="s">
        <v>20</v>
      </c>
      <c r="C27" s="4"/>
      <c r="D27" s="4" t="s">
        <v>20</v>
      </c>
      <c r="E27" s="4"/>
      <c r="F27" s="4" t="s">
        <v>20</v>
      </c>
      <c r="G27" s="5"/>
      <c r="H27" s="5"/>
      <c r="I27" s="5"/>
      <c r="J27" s="5"/>
      <c r="K27" s="5" t="s">
        <v>20</v>
      </c>
      <c r="L27" s="5" t="s">
        <v>20</v>
      </c>
      <c r="M27" s="5" t="s">
        <v>20</v>
      </c>
      <c r="N27" s="5"/>
      <c r="O27" s="6"/>
      <c r="P27" s="6"/>
      <c r="Q27" s="6"/>
      <c r="R27" s="6" t="s">
        <v>20</v>
      </c>
      <c r="S27" s="6"/>
      <c r="T27" s="6"/>
      <c r="U27" s="6"/>
    </row>
    <row r="28" spans="1:21" x14ac:dyDescent="0.25">
      <c r="A28">
        <v>26</v>
      </c>
      <c r="B28" s="4" t="s">
        <v>20</v>
      </c>
      <c r="C28" s="4"/>
      <c r="D28" s="4"/>
      <c r="E28" s="4" t="s">
        <v>20</v>
      </c>
      <c r="F28" s="4" t="s">
        <v>20</v>
      </c>
      <c r="G28" s="5"/>
      <c r="H28" s="5"/>
      <c r="I28" s="5"/>
      <c r="J28" s="5"/>
      <c r="K28" s="5" t="s">
        <v>20</v>
      </c>
      <c r="L28" s="5" t="s">
        <v>20</v>
      </c>
      <c r="M28" s="5"/>
      <c r="N28" s="5" t="s">
        <v>20</v>
      </c>
      <c r="O28" s="6"/>
      <c r="P28" s="6"/>
      <c r="Q28" s="6"/>
      <c r="R28" s="6"/>
      <c r="S28" s="6" t="s">
        <v>20</v>
      </c>
      <c r="T28" s="6"/>
      <c r="U28" s="6"/>
    </row>
    <row r="29" spans="1:21" x14ac:dyDescent="0.25">
      <c r="A29">
        <v>27</v>
      </c>
      <c r="B29" s="4"/>
      <c r="C29" s="4" t="s">
        <v>20</v>
      </c>
      <c r="D29" s="4" t="s">
        <v>20</v>
      </c>
      <c r="E29" s="4" t="s">
        <v>20</v>
      </c>
      <c r="F29" s="4"/>
      <c r="G29" s="5"/>
      <c r="H29" s="5"/>
      <c r="I29" s="5" t="s">
        <v>20</v>
      </c>
      <c r="J29" s="5"/>
      <c r="K29" s="5" t="s">
        <v>20</v>
      </c>
      <c r="L29" s="5" t="s">
        <v>20</v>
      </c>
      <c r="M29" s="5"/>
      <c r="N29" s="5"/>
      <c r="O29" s="6"/>
      <c r="P29" s="6"/>
      <c r="Q29" s="6"/>
      <c r="R29" s="6"/>
      <c r="S29" s="6"/>
      <c r="T29" s="6" t="s">
        <v>20</v>
      </c>
      <c r="U29" s="6"/>
    </row>
    <row r="30" spans="1:21" x14ac:dyDescent="0.25">
      <c r="A30">
        <v>28</v>
      </c>
      <c r="B30" s="4"/>
      <c r="C30" s="4" t="s">
        <v>20</v>
      </c>
      <c r="D30" s="4" t="s">
        <v>20</v>
      </c>
      <c r="E30" s="4"/>
      <c r="F30" s="4" t="s">
        <v>20</v>
      </c>
      <c r="G30" s="5"/>
      <c r="H30" s="5" t="s">
        <v>20</v>
      </c>
      <c r="I30" s="5"/>
      <c r="J30" s="5"/>
      <c r="K30" s="5" t="s">
        <v>20</v>
      </c>
      <c r="L30" s="5" t="s">
        <v>20</v>
      </c>
      <c r="M30" s="5"/>
      <c r="N30" s="5"/>
      <c r="O30" s="6"/>
      <c r="P30" s="6"/>
      <c r="Q30" s="6"/>
      <c r="R30" s="6"/>
      <c r="S30" s="6"/>
      <c r="T30" s="6"/>
      <c r="U30" s="6" t="s">
        <v>20</v>
      </c>
    </row>
    <row r="31" spans="1:21" x14ac:dyDescent="0.25">
      <c r="A31">
        <v>29</v>
      </c>
      <c r="B31" s="4"/>
      <c r="C31" s="4" t="s">
        <v>20</v>
      </c>
      <c r="D31" s="4"/>
      <c r="E31" s="4" t="s">
        <v>20</v>
      </c>
      <c r="F31" s="4" t="s">
        <v>20</v>
      </c>
      <c r="G31" s="5" t="s">
        <v>20</v>
      </c>
      <c r="H31" s="5"/>
      <c r="I31" s="5"/>
      <c r="J31" s="5"/>
      <c r="K31" s="5" t="s">
        <v>20</v>
      </c>
      <c r="L31" s="5" t="s">
        <v>20</v>
      </c>
      <c r="M31" s="5"/>
      <c r="N31" s="5"/>
      <c r="O31" s="6" t="s">
        <v>20</v>
      </c>
      <c r="P31" s="6"/>
      <c r="Q31" s="6"/>
      <c r="R31" s="6"/>
      <c r="S31" s="6"/>
      <c r="T31" s="6"/>
      <c r="U31" s="6"/>
    </row>
    <row r="32" spans="1:21" x14ac:dyDescent="0.25">
      <c r="A32">
        <v>30</v>
      </c>
      <c r="B32" s="4"/>
      <c r="C32" s="4"/>
      <c r="D32" s="4" t="s">
        <v>20</v>
      </c>
      <c r="E32" s="4" t="s">
        <v>20</v>
      </c>
      <c r="F32" s="4" t="s">
        <v>20</v>
      </c>
      <c r="G32" s="5"/>
      <c r="H32" s="5"/>
      <c r="I32" s="5"/>
      <c r="J32" s="5" t="s">
        <v>20</v>
      </c>
      <c r="K32" s="5" t="s">
        <v>20</v>
      </c>
      <c r="L32" s="5" t="s">
        <v>20</v>
      </c>
      <c r="M32" s="5"/>
      <c r="N32" s="5"/>
      <c r="O32" s="6"/>
      <c r="P32" s="6" t="s">
        <v>20</v>
      </c>
      <c r="Q32" s="6"/>
      <c r="R32" s="6"/>
      <c r="S32" s="6"/>
      <c r="T32" s="6"/>
      <c r="U32" s="6"/>
    </row>
    <row r="33" spans="1:21" x14ac:dyDescent="0.25">
      <c r="A33">
        <v>31</v>
      </c>
      <c r="B33" s="4" t="s">
        <v>20</v>
      </c>
      <c r="C33" s="4" t="s">
        <v>20</v>
      </c>
      <c r="D33" s="4" t="s">
        <v>20</v>
      </c>
      <c r="E33" s="4" t="s">
        <v>20</v>
      </c>
      <c r="F33" s="4"/>
      <c r="G33" s="5"/>
      <c r="H33" s="5"/>
      <c r="I33" s="5" t="s">
        <v>20</v>
      </c>
      <c r="J33" s="5"/>
      <c r="K33" s="5" t="s">
        <v>20</v>
      </c>
      <c r="L33" s="5"/>
      <c r="M33" s="5" t="s">
        <v>20</v>
      </c>
      <c r="N33" s="5"/>
      <c r="O33" s="6"/>
      <c r="P33" s="6"/>
      <c r="Q33" s="6"/>
      <c r="R33" s="6"/>
      <c r="S33" s="6"/>
      <c r="T33" s="6"/>
      <c r="U33" s="6"/>
    </row>
    <row r="34" spans="1:21" x14ac:dyDescent="0.25">
      <c r="A34">
        <v>32</v>
      </c>
      <c r="B34" s="4" t="s">
        <v>20</v>
      </c>
      <c r="C34" s="4" t="s">
        <v>20</v>
      </c>
      <c r="D34" s="4" t="s">
        <v>20</v>
      </c>
      <c r="E34" s="4"/>
      <c r="F34" s="4" t="s">
        <v>20</v>
      </c>
      <c r="G34" s="5"/>
      <c r="H34" s="5" t="s">
        <v>20</v>
      </c>
      <c r="I34" s="5"/>
      <c r="J34" s="5"/>
      <c r="K34" s="5" t="s">
        <v>20</v>
      </c>
      <c r="L34" s="5"/>
      <c r="M34" s="5"/>
      <c r="N34" s="5" t="s">
        <v>20</v>
      </c>
      <c r="O34" s="6"/>
      <c r="P34" s="6"/>
      <c r="Q34" s="6"/>
      <c r="R34" s="6"/>
      <c r="S34" s="6"/>
      <c r="T34" s="6"/>
      <c r="U34" s="6"/>
    </row>
    <row r="35" spans="1:21" x14ac:dyDescent="0.25">
      <c r="A35">
        <v>33</v>
      </c>
      <c r="B35" s="4" t="s">
        <v>20</v>
      </c>
      <c r="C35" s="4" t="s">
        <v>20</v>
      </c>
      <c r="D35" s="4"/>
      <c r="E35" s="4" t="s">
        <v>20</v>
      </c>
      <c r="F35" s="4" t="s">
        <v>20</v>
      </c>
      <c r="G35" s="5" t="s">
        <v>20</v>
      </c>
      <c r="H35" s="5"/>
      <c r="I35" s="5"/>
      <c r="J35" s="5"/>
      <c r="K35" s="5" t="s">
        <v>20</v>
      </c>
      <c r="L35" s="5"/>
      <c r="M35" s="5" t="s">
        <v>20</v>
      </c>
      <c r="N35" s="5"/>
      <c r="O35" s="6"/>
      <c r="P35" s="6"/>
      <c r="Q35" s="6"/>
      <c r="R35" s="6"/>
      <c r="S35" s="6"/>
      <c r="T35" s="6"/>
      <c r="U35" s="6"/>
    </row>
    <row r="36" spans="1:21" x14ac:dyDescent="0.25">
      <c r="A36">
        <v>34</v>
      </c>
      <c r="B36" s="4" t="s">
        <v>20</v>
      </c>
      <c r="C36" s="4"/>
      <c r="D36" s="4" t="s">
        <v>20</v>
      </c>
      <c r="E36" s="4" t="s">
        <v>20</v>
      </c>
      <c r="F36" s="4" t="s">
        <v>20</v>
      </c>
      <c r="G36" s="5"/>
      <c r="H36" s="5" t="s">
        <v>20</v>
      </c>
      <c r="I36" s="5"/>
      <c r="J36" s="5"/>
      <c r="K36" s="5" t="s">
        <v>20</v>
      </c>
      <c r="L36" s="5"/>
      <c r="M36" s="5" t="s">
        <v>20</v>
      </c>
      <c r="N36" s="5"/>
      <c r="O36" s="6"/>
      <c r="P36" s="6"/>
      <c r="Q36" s="6"/>
      <c r="R36" s="6"/>
      <c r="S36" s="6"/>
      <c r="T36" s="6"/>
      <c r="U36" s="6"/>
    </row>
    <row r="37" spans="1:21" x14ac:dyDescent="0.25">
      <c r="A37">
        <v>35</v>
      </c>
      <c r="B37" s="4"/>
      <c r="C37" s="4" t="s">
        <v>20</v>
      </c>
      <c r="D37" s="4" t="s">
        <v>20</v>
      </c>
      <c r="E37" s="4" t="s">
        <v>20</v>
      </c>
      <c r="F37" s="4" t="s">
        <v>20</v>
      </c>
      <c r="G37" s="5"/>
      <c r="H37" s="5"/>
      <c r="I37" s="5" t="s">
        <v>20</v>
      </c>
      <c r="J37" s="5"/>
      <c r="K37" s="5" t="s">
        <v>20</v>
      </c>
      <c r="L37" s="5" t="s">
        <v>20</v>
      </c>
      <c r="M37" s="5"/>
      <c r="N37" s="5"/>
      <c r="O37" s="6"/>
      <c r="P37" s="6"/>
      <c r="Q37" s="6"/>
      <c r="R37" s="6"/>
      <c r="S37" s="6"/>
      <c r="T37" s="6"/>
      <c r="U37" s="6"/>
    </row>
    <row r="38" spans="1:21" x14ac:dyDescent="0.25">
      <c r="A38">
        <v>36</v>
      </c>
      <c r="B38" s="4" t="s">
        <v>20</v>
      </c>
      <c r="C38" s="4" t="s">
        <v>20</v>
      </c>
      <c r="D38" s="4" t="s">
        <v>20</v>
      </c>
      <c r="E38" s="4" t="s">
        <v>20</v>
      </c>
      <c r="F38" s="4" t="s">
        <v>20</v>
      </c>
      <c r="G38" s="5" t="s">
        <v>20</v>
      </c>
      <c r="H38" s="5"/>
      <c r="I38" s="5"/>
      <c r="J38" s="5"/>
      <c r="K38" s="5" t="s">
        <v>20</v>
      </c>
      <c r="L38" s="5"/>
      <c r="M38" s="5" t="s">
        <v>20</v>
      </c>
      <c r="N38" s="5"/>
      <c r="O38" s="6"/>
      <c r="P38" s="6"/>
      <c r="Q38" s="6"/>
      <c r="R38" s="6"/>
      <c r="S38" s="6"/>
      <c r="T38" s="6"/>
      <c r="U38" s="6"/>
    </row>
    <row r="39" spans="1:21" x14ac:dyDescent="0.25">
      <c r="A39">
        <v>37</v>
      </c>
      <c r="B39" s="4" t="s">
        <v>20</v>
      </c>
      <c r="C39" s="4" t="s">
        <v>20</v>
      </c>
      <c r="D39" s="4" t="s">
        <v>20</v>
      </c>
      <c r="E39" s="4" t="s">
        <v>20</v>
      </c>
      <c r="F39" s="4" t="s">
        <v>20</v>
      </c>
      <c r="G39" s="5"/>
      <c r="H39" s="5" t="s">
        <v>20</v>
      </c>
      <c r="I39" s="5"/>
      <c r="J39" s="5" t="s">
        <v>20</v>
      </c>
      <c r="K39" s="5"/>
      <c r="L39" s="5" t="s">
        <v>20</v>
      </c>
      <c r="M39" s="5"/>
      <c r="N39" s="5"/>
      <c r="O39" s="6"/>
      <c r="P39" s="6"/>
      <c r="Q39" s="6"/>
      <c r="R39" s="6"/>
      <c r="S39" s="6"/>
      <c r="T39" s="6"/>
      <c r="U39" s="6"/>
    </row>
    <row r="40" spans="1:21" x14ac:dyDescent="0.25">
      <c r="A40">
        <v>38</v>
      </c>
      <c r="B40" s="4" t="s">
        <v>20</v>
      </c>
      <c r="C40" s="4" t="s">
        <v>20</v>
      </c>
      <c r="D40" s="4" t="s">
        <v>20</v>
      </c>
      <c r="E40" s="4" t="s">
        <v>20</v>
      </c>
      <c r="F40" s="4" t="s">
        <v>20</v>
      </c>
      <c r="G40" s="5"/>
      <c r="H40" s="5"/>
      <c r="I40" s="5" t="s">
        <v>20</v>
      </c>
      <c r="J40" s="5"/>
      <c r="K40" s="5"/>
      <c r="L40" s="5" t="s">
        <v>20</v>
      </c>
      <c r="M40" s="5" t="s">
        <v>20</v>
      </c>
      <c r="N40" s="5"/>
      <c r="O40" s="6"/>
      <c r="P40" s="6"/>
      <c r="Q40" s="6"/>
      <c r="R40" s="6"/>
      <c r="S40" s="6"/>
      <c r="T40" s="6"/>
      <c r="U40" s="6"/>
    </row>
    <row r="41" spans="1:21" x14ac:dyDescent="0.25">
      <c r="A41">
        <v>39</v>
      </c>
      <c r="B41" s="4" t="s">
        <v>20</v>
      </c>
      <c r="C41" s="4" t="s">
        <v>20</v>
      </c>
      <c r="D41" s="4" t="s">
        <v>20</v>
      </c>
      <c r="E41" s="4" t="s">
        <v>20</v>
      </c>
      <c r="F41" s="4" t="s">
        <v>20</v>
      </c>
      <c r="G41" s="5"/>
      <c r="H41" s="5"/>
      <c r="I41" s="5"/>
      <c r="J41" s="5"/>
      <c r="K41" s="5" t="s">
        <v>20</v>
      </c>
      <c r="L41" s="5" t="s">
        <v>20</v>
      </c>
      <c r="M41" s="5"/>
      <c r="N41" s="5" t="s">
        <v>20</v>
      </c>
      <c r="O41" s="6"/>
      <c r="P41" s="6"/>
      <c r="Q41" s="6"/>
      <c r="R41" s="6"/>
      <c r="S41" s="6"/>
      <c r="T41" s="6"/>
      <c r="U41" s="6"/>
    </row>
    <row r="42" spans="1:21" x14ac:dyDescent="0.25">
      <c r="A42">
        <v>40</v>
      </c>
      <c r="B42" s="4" t="s">
        <v>20</v>
      </c>
      <c r="C42" s="4" t="s">
        <v>20</v>
      </c>
      <c r="D42" s="4" t="s">
        <v>20</v>
      </c>
      <c r="E42" s="4" t="s">
        <v>20</v>
      </c>
      <c r="F42" s="4" t="s">
        <v>20</v>
      </c>
      <c r="G42" s="5"/>
      <c r="H42" s="5"/>
      <c r="I42" s="5" t="s">
        <v>20</v>
      </c>
      <c r="J42" s="5"/>
      <c r="K42" s="5" t="s">
        <v>20</v>
      </c>
      <c r="L42" s="5"/>
      <c r="M42" s="5"/>
      <c r="N42" s="5" t="s">
        <v>20</v>
      </c>
      <c r="O42" s="6"/>
      <c r="P42" s="6"/>
      <c r="Q42" s="6"/>
      <c r="R42" s="6"/>
      <c r="S42" s="6"/>
      <c r="T42" s="6"/>
      <c r="U42" s="6"/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"/>
  <sheetViews>
    <sheetView tabSelected="1" workbookViewId="0">
      <selection activeCell="J24" sqref="J24"/>
    </sheetView>
  </sheetViews>
  <sheetFormatPr defaultRowHeight="15" x14ac:dyDescent="0.25"/>
  <cols>
    <col min="2" max="2" width="7.28515625" bestFit="1" customWidth="1"/>
    <col min="3" max="4" width="27.140625" customWidth="1"/>
    <col min="7" max="7" width="9.140625" hidden="1" customWidth="1"/>
    <col min="8" max="8" width="7.28515625" hidden="1" customWidth="1"/>
    <col min="9" max="9" width="27.28515625" customWidth="1"/>
    <col min="10" max="10" width="27.140625" customWidth="1"/>
    <col min="11" max="12" width="9.140625" customWidth="1"/>
    <col min="14" max="14" width="7.28515625" bestFit="1" customWidth="1"/>
    <col min="15" max="15" width="27.28515625" customWidth="1"/>
    <col min="16" max="16" width="27.140625" customWidth="1"/>
  </cols>
  <sheetData>
    <row r="1" spans="1:11" x14ac:dyDescent="0.25">
      <c r="A1" t="s">
        <v>37</v>
      </c>
    </row>
    <row r="3" spans="1:11" x14ac:dyDescent="0.25">
      <c r="B3" s="22" t="s">
        <v>21</v>
      </c>
      <c r="C3" s="22"/>
      <c r="D3" s="22"/>
      <c r="E3" s="22"/>
      <c r="F3" s="22"/>
      <c r="I3" t="s">
        <v>31</v>
      </c>
      <c r="J3" t="s">
        <v>32</v>
      </c>
    </row>
    <row r="4" spans="1:11" x14ac:dyDescent="0.25">
      <c r="B4" s="11" t="s">
        <v>22</v>
      </c>
      <c r="C4" s="11" t="s">
        <v>25</v>
      </c>
      <c r="D4" s="11" t="s">
        <v>26</v>
      </c>
      <c r="E4" s="11" t="s">
        <v>23</v>
      </c>
      <c r="F4" s="11" t="s">
        <v>24</v>
      </c>
      <c r="G4" s="21"/>
      <c r="H4" s="21"/>
      <c r="I4" s="7">
        <f ca="1">COUNTIF(B33,A1)+COUNTIF(B45,A1)+COUNTIF(B57,A1)+COUNTIF(B69,A1)+COUNTIF(B81,A1)+COUNTIF(B93,A1)+COUNTIF(B105,A1)+COUNTIF(B117,A1)+COUNTIF(B129,A1)+COUNTIF(B141,A1)+COUNTIF(B153,A1)+COUNTIF(B165,A1)+COUNTIF(B180,A1)+COUNTIF(B192,A1)+COUNTIF(B204,A1)+COUNTIF(B216,A1)+COUNTIF(B228,A1)+COUNTIF(H33,A1)+COUNTIF(H45,A1)+COUNTIF(H57,A1)+COUNTIF(H69,A1)+COUNTIF(H81,A1)+COUNTIF(H93,A1)+COUNTIF(H105,A1)+COUNTIF(H117,A1)+COUNTIF(H129,A1)+COUNTIF(H141,A1)+COUNTIF(H153,A1)+COUNTIF(H165,A1)+COUNTIF(N33,A1)+COUNTIF(N45,A1)+COUNTIF(N57,A1)+COUNTIF(N69,A1)+COUNTIF(N81,A1)+COUNTIF(N93,A1)+COUNTIF(B243,A1)+COUNTIF(B256,A1)+COUNTIF(B269,A1)+COUNTIF(B282,A1)+COUNTIF(B295,A1)</f>
        <v>1</v>
      </c>
      <c r="J4" s="7">
        <f ca="1">40-I4</f>
        <v>39</v>
      </c>
    </row>
    <row r="5" spans="1:11" x14ac:dyDescent="0.25">
      <c r="B5" s="7">
        <v>1</v>
      </c>
      <c r="C5" s="7"/>
      <c r="D5" s="7"/>
      <c r="E5" s="7">
        <v>1.3</v>
      </c>
      <c r="F5" s="7" t="str">
        <f ca="1">IF(ISNUMBER(H5),"LOST","WIN")</f>
        <v>LOST</v>
      </c>
      <c r="G5" s="21">
        <f ca="1">RAND()</f>
        <v>0.82555534520449625</v>
      </c>
      <c r="H5" s="21">
        <f ca="1">IF(G5="","",IF(RANK(G5,$G$5:$G$9)&gt;$J$16,"",ROW(G5)))</f>
        <v>5</v>
      </c>
      <c r="I5" t="s">
        <v>33</v>
      </c>
    </row>
    <row r="6" spans="1:11" x14ac:dyDescent="0.25">
      <c r="B6" s="7">
        <v>2</v>
      </c>
      <c r="C6" s="7"/>
      <c r="D6" s="7"/>
      <c r="E6" s="7">
        <v>1.3</v>
      </c>
      <c r="F6" s="7" t="str">
        <f t="shared" ref="F6:F9" ca="1" si="0">IF(ISNUMBER(H6),"LOST","WIN")</f>
        <v>WIN</v>
      </c>
      <c r="G6" s="21">
        <f ca="1">IF(OR(E6="",E6="Cota"),"",RAND())</f>
        <v>0.2632698542568479</v>
      </c>
      <c r="H6" s="21" t="str">
        <f t="shared" ref="H6:H9" ca="1" si="1">IF(G6="","",IF(RANK(G6,$G$5:$G$9)&gt;$J$16,"",ROW(G6)))</f>
        <v/>
      </c>
      <c r="I6" s="15">
        <f ca="1">I4/40</f>
        <v>2.5000000000000001E-2</v>
      </c>
    </row>
    <row r="7" spans="1:11" x14ac:dyDescent="0.25">
      <c r="B7" s="7">
        <v>3</v>
      </c>
      <c r="C7" s="7"/>
      <c r="D7" s="7"/>
      <c r="E7" s="7">
        <v>1.3</v>
      </c>
      <c r="F7" s="7" t="str">
        <f t="shared" ca="1" si="0"/>
        <v>WIN</v>
      </c>
      <c r="G7" s="21">
        <f t="shared" ref="G7:G30" ca="1" si="2">IF(OR(E7="",E7="Cota"),"",RAND())</f>
        <v>0.38890181170680638</v>
      </c>
      <c r="H7" s="21" t="str">
        <f t="shared" ca="1" si="1"/>
        <v/>
      </c>
      <c r="I7" t="s">
        <v>34</v>
      </c>
    </row>
    <row r="8" spans="1:11" x14ac:dyDescent="0.25">
      <c r="B8" s="7">
        <v>4</v>
      </c>
      <c r="C8" s="7"/>
      <c r="D8" s="7"/>
      <c r="E8" s="7">
        <v>1.3</v>
      </c>
      <c r="F8" s="7" t="str">
        <f t="shared" ca="1" si="0"/>
        <v>WIN</v>
      </c>
      <c r="G8" s="21">
        <f t="shared" ca="1" si="2"/>
        <v>0.11107228793120028</v>
      </c>
      <c r="H8" s="21" t="str">
        <f t="shared" ca="1" si="1"/>
        <v/>
      </c>
      <c r="I8" s="16">
        <v>100</v>
      </c>
    </row>
    <row r="9" spans="1:11" x14ac:dyDescent="0.25">
      <c r="B9" s="7">
        <v>5</v>
      </c>
      <c r="C9" s="7"/>
      <c r="D9" s="7"/>
      <c r="E9" s="7">
        <v>1.3</v>
      </c>
      <c r="F9" s="7" t="str">
        <f t="shared" ca="1" si="0"/>
        <v>WIN</v>
      </c>
      <c r="G9" s="21">
        <f t="shared" ca="1" si="2"/>
        <v>0.43262125803325457</v>
      </c>
      <c r="H9" s="21" t="str">
        <f t="shared" ca="1" si="1"/>
        <v/>
      </c>
      <c r="I9" t="s">
        <v>35</v>
      </c>
    </row>
    <row r="10" spans="1:11" x14ac:dyDescent="0.25">
      <c r="G10" s="21" t="str">
        <f t="shared" ca="1" si="2"/>
        <v/>
      </c>
      <c r="H10" s="21"/>
      <c r="I10" s="16">
        <f>I8*40</f>
        <v>4000</v>
      </c>
    </row>
    <row r="11" spans="1:11" x14ac:dyDescent="0.25">
      <c r="B11" s="23" t="s">
        <v>27</v>
      </c>
      <c r="C11" s="23"/>
      <c r="D11" s="23"/>
      <c r="E11" s="23"/>
      <c r="F11" s="23"/>
      <c r="G11" s="21" t="str">
        <f t="shared" ca="1" si="2"/>
        <v/>
      </c>
      <c r="H11" s="21"/>
      <c r="I11" t="s">
        <v>36</v>
      </c>
      <c r="K11" s="18">
        <f>$I$8</f>
        <v>100</v>
      </c>
    </row>
    <row r="12" spans="1:11" x14ac:dyDescent="0.25">
      <c r="B12" s="8" t="s">
        <v>22</v>
      </c>
      <c r="C12" s="8" t="s">
        <v>25</v>
      </c>
      <c r="D12" s="8" t="s">
        <v>26</v>
      </c>
      <c r="E12" s="8" t="s">
        <v>23</v>
      </c>
      <c r="F12" s="8" t="s">
        <v>24</v>
      </c>
      <c r="G12" s="21" t="str">
        <f t="shared" ca="1" si="2"/>
        <v/>
      </c>
      <c r="H12" s="21"/>
      <c r="I12" s="17">
        <f ca="1">IF(COUNTIF(B33,A1)&gt;0,E43*$I$8,0)+IF(COUNTIF(B45,A1)&gt;0,E55*$I$8,0)+IF(COUNTIF(B57,A1)&gt;0,E67*$I$8,0)+IF(COUNTIF(B69,A1)&gt;0,E79*$I$8,0)+IF(COUNTIF(B81,A1)&gt;0,E91*$I$8,0)+IF(COUNTIF(B93,A1)&gt;0,E103*$I$8,0)+IF(COUNTIF(B105,A1)&gt;0,E115*$I$8,0)+IF(COUNTIF(B117,A1)&gt;0,E127*$I$8,0)+IF(COUNTIF(B129,A1)&gt;0,E139*$I$8,0)+IF(COUNTIF(B141,A1)&gt;0,E151*$I$8,0)+IF(COUNTIF(B153,A1)&gt;0,E163*$I$8,0)+IF(COUNTIF(B165,A1)&gt;0,E175*$I$8,0)+IF(COUNTIF(B180,A1)&gt;0,E190*$I$8,0)+IF(COUNTIF(B192,A1)&gt;0,E202*$I$8,0)+IF(COUNTIF(B204,A1)&gt;0,E214*$I$8,0)+IF(COUNTIF(B216,A1)&gt;0,E226*$I$8,0)+IF(COUNTIF(B228,A1)&gt;0,E238*$I$8,0)+IF(COUNTIF(H33,A1)&gt;0,K43*$I$8,0)+IF(COUNTIF(H45,A1)&gt;0,K55*$I$8,0)+IF(COUNTIF(H57,A1)&gt;0,K67*$I$8,0)+IF(COUNTIF(H69,A1)&gt;0,K79*$I$8,0)+IF(COUNTIF(H81,A1)&gt;0,K91*$I$8,0)+IF(COUNTIF(H93,A1)&gt;0,K103*$I$8,0)+IF(COUNTIF(H105,A1)&gt;0,K115*$I$8,0)+IF(COUNTIF(H117,A1)&gt;0,K127*$I$8,0)+IF(COUNTIF(H129,A1)&gt;0,K139*$I$8,0)+IF(COUNTIF(H141,A1)&gt;0,K151*$I$8,0)+IF(COUNTIF(H153,A1)&gt;0,K163*$I$8,0)+IF(COUNTIF(H165,A1)&gt;0,K175*$I$8,0)+IF(COUNTIF(N33,A1)&gt;0,Q43*$I$8,0)+IF(COUNTIF(N45,A1)&gt;0,Q55*$I$8,0)+IF(COUNTIF(N57,A1)&gt;0,Q67*$I$8,0)+IF(COUNTIF(N69,A1)&gt;0,Q79*$I$8,0)+IF(COUNTIF(N81,A1)&gt;0,Q91*$I$8,0)+IF(COUNTIF(N93,A1)&gt;0,Q103*$I$8,0)+IF(COUNTIF(B243,A1)&gt;0,E254*$I$8,0)+IF(COUNTIF(B256,A1)&gt;0,E267*$I$8,0)+IF(COUNTIF(B269,A1)&gt;0,E280*$I$8,0)+IF(COUNTIF(B282,A1)&gt;0,E293*$I$8,0)+IF(COUNTIF(B295,A1)&gt;0,E306*$I$8,0)</f>
        <v>910</v>
      </c>
    </row>
    <row r="13" spans="1:11" x14ac:dyDescent="0.25">
      <c r="B13" s="7">
        <v>1</v>
      </c>
      <c r="C13" s="7"/>
      <c r="D13" s="7"/>
      <c r="E13" s="7">
        <v>1.3</v>
      </c>
      <c r="F13" s="7" t="str">
        <f t="shared" ref="F13:F20" ca="1" si="3">IF(ISNUMBER(H13),"LOST","WIN")</f>
        <v>WIN</v>
      </c>
      <c r="G13" s="21">
        <f t="shared" ca="1" si="2"/>
        <v>0.52270250443664534</v>
      </c>
      <c r="H13" s="21" t="str">
        <f ca="1">IF(G13="","",IF(RANK(G13,$G$13:$G$20)&gt;$J$17,"",ROW(G13)))</f>
        <v/>
      </c>
    </row>
    <row r="14" spans="1:11" x14ac:dyDescent="0.25">
      <c r="B14" s="7">
        <v>2</v>
      </c>
      <c r="C14" s="7"/>
      <c r="D14" s="7"/>
      <c r="E14" s="7">
        <v>1.3</v>
      </c>
      <c r="F14" s="7" t="str">
        <f t="shared" ca="1" si="3"/>
        <v>WIN</v>
      </c>
      <c r="G14" s="21">
        <f t="shared" ca="1" si="2"/>
        <v>0.34098138502852338</v>
      </c>
      <c r="H14" s="21" t="str">
        <f t="shared" ref="H14:H20" ca="1" si="4">IF(G14="","",IF(RANK(G14,$G$13:$G$20)&gt;$J$17,"",ROW(G14)))</f>
        <v/>
      </c>
    </row>
    <row r="15" spans="1:11" x14ac:dyDescent="0.25">
      <c r="B15" s="7">
        <v>3</v>
      </c>
      <c r="C15" s="7"/>
      <c r="D15" s="7"/>
      <c r="E15" s="7">
        <v>1.3</v>
      </c>
      <c r="F15" s="7" t="str">
        <f t="shared" ca="1" si="3"/>
        <v>LOST</v>
      </c>
      <c r="G15" s="21">
        <f t="shared" ca="1" si="2"/>
        <v>0.99839527555665586</v>
      </c>
      <c r="H15" s="21">
        <f t="shared" ca="1" si="4"/>
        <v>15</v>
      </c>
      <c r="I15" t="s">
        <v>38</v>
      </c>
    </row>
    <row r="16" spans="1:11" x14ac:dyDescent="0.25">
      <c r="B16" s="7">
        <v>4</v>
      </c>
      <c r="C16" s="7"/>
      <c r="D16" s="7"/>
      <c r="E16" s="7">
        <v>1.3</v>
      </c>
      <c r="F16" s="7" t="str">
        <f t="shared" ca="1" si="3"/>
        <v>WIN</v>
      </c>
      <c r="G16" s="21">
        <f t="shared" ca="1" si="2"/>
        <v>0.12356502353027587</v>
      </c>
      <c r="H16" s="21" t="str">
        <f t="shared" ca="1" si="4"/>
        <v/>
      </c>
      <c r="I16" s="19" t="s">
        <v>39</v>
      </c>
      <c r="J16" s="20">
        <v>1</v>
      </c>
    </row>
    <row r="17" spans="2:10" x14ac:dyDescent="0.25">
      <c r="B17" s="7">
        <v>5</v>
      </c>
      <c r="C17" s="7"/>
      <c r="D17" s="7"/>
      <c r="E17" s="7">
        <v>1.3</v>
      </c>
      <c r="F17" s="7" t="str">
        <f t="shared" ca="1" si="3"/>
        <v>LOST</v>
      </c>
      <c r="G17" s="21">
        <f t="shared" ca="1" si="2"/>
        <v>0.9967698122713361</v>
      </c>
      <c r="H17" s="21">
        <f t="shared" ca="1" si="4"/>
        <v>17</v>
      </c>
      <c r="I17" s="19" t="s">
        <v>40</v>
      </c>
      <c r="J17" s="20">
        <v>2</v>
      </c>
    </row>
    <row r="18" spans="2:10" x14ac:dyDescent="0.25">
      <c r="B18" s="7">
        <v>6</v>
      </c>
      <c r="C18" s="7"/>
      <c r="D18" s="7"/>
      <c r="E18" s="7">
        <v>1.3</v>
      </c>
      <c r="F18" s="7" t="str">
        <f t="shared" ca="1" si="3"/>
        <v>WIN</v>
      </c>
      <c r="G18" s="21">
        <f t="shared" ca="1" si="2"/>
        <v>0.4255790944573834</v>
      </c>
      <c r="H18" s="21" t="str">
        <f t="shared" ca="1" si="4"/>
        <v/>
      </c>
      <c r="I18" s="19" t="s">
        <v>41</v>
      </c>
      <c r="J18" s="20">
        <v>4</v>
      </c>
    </row>
    <row r="19" spans="2:10" x14ac:dyDescent="0.25">
      <c r="B19" s="7">
        <v>7</v>
      </c>
      <c r="C19" s="7"/>
      <c r="D19" s="7"/>
      <c r="E19" s="7">
        <v>1.3</v>
      </c>
      <c r="F19" s="7" t="str">
        <f t="shared" ca="1" si="3"/>
        <v>WIN</v>
      </c>
      <c r="G19" s="21">
        <f t="shared" ca="1" si="2"/>
        <v>0.21890462901676166</v>
      </c>
      <c r="H19" s="21" t="str">
        <f t="shared" ca="1" si="4"/>
        <v/>
      </c>
    </row>
    <row r="20" spans="2:10" x14ac:dyDescent="0.25">
      <c r="B20" s="7">
        <v>8</v>
      </c>
      <c r="C20" s="7"/>
      <c r="D20" s="7"/>
      <c r="E20" s="7">
        <v>1.3</v>
      </c>
      <c r="F20" s="7" t="str">
        <f t="shared" ca="1" si="3"/>
        <v>WIN</v>
      </c>
      <c r="G20" s="21">
        <f t="shared" ca="1" si="2"/>
        <v>0.48145302267907231</v>
      </c>
      <c r="H20" s="21" t="str">
        <f t="shared" ca="1" si="4"/>
        <v/>
      </c>
      <c r="I20" s="19" t="s">
        <v>42</v>
      </c>
    </row>
    <row r="21" spans="2:10" x14ac:dyDescent="0.25">
      <c r="G21" s="21" t="str">
        <f t="shared" ca="1" si="2"/>
        <v/>
      </c>
      <c r="H21" s="21"/>
      <c r="I21" s="19"/>
    </row>
    <row r="22" spans="2:10" x14ac:dyDescent="0.25">
      <c r="B22" s="24" t="s">
        <v>28</v>
      </c>
      <c r="C22" s="24"/>
      <c r="D22" s="24"/>
      <c r="E22" s="24"/>
      <c r="F22" s="24"/>
      <c r="G22" s="21" t="str">
        <f t="shared" ca="1" si="2"/>
        <v/>
      </c>
      <c r="H22" s="21"/>
    </row>
    <row r="23" spans="2:10" x14ac:dyDescent="0.25">
      <c r="B23" s="10" t="s">
        <v>22</v>
      </c>
      <c r="C23" s="10" t="s">
        <v>25</v>
      </c>
      <c r="D23" s="10" t="s">
        <v>26</v>
      </c>
      <c r="E23" s="10" t="s">
        <v>23</v>
      </c>
      <c r="F23" s="10" t="s">
        <v>24</v>
      </c>
      <c r="G23" s="21" t="str">
        <f t="shared" ca="1" si="2"/>
        <v/>
      </c>
      <c r="H23" s="21"/>
    </row>
    <row r="24" spans="2:10" x14ac:dyDescent="0.25">
      <c r="B24" s="7">
        <v>1</v>
      </c>
      <c r="C24" s="7"/>
      <c r="D24" s="7"/>
      <c r="E24" s="7">
        <v>1.3</v>
      </c>
      <c r="F24" s="7" t="str">
        <f t="shared" ref="F24:F30" ca="1" si="5">IF(ISNUMBER(H24),"LOST","WIN")</f>
        <v>LOST</v>
      </c>
      <c r="G24" s="21">
        <f t="shared" ca="1" si="2"/>
        <v>0.63311557239941629</v>
      </c>
      <c r="H24" s="21">
        <f ca="1">IF(G24="","",IF(RANK(G24,$G$24:$G$30)&gt;$J$18,"",ROW(G24)))</f>
        <v>24</v>
      </c>
    </row>
    <row r="25" spans="2:10" x14ac:dyDescent="0.25">
      <c r="B25" s="7">
        <v>2</v>
      </c>
      <c r="C25" s="7"/>
      <c r="D25" s="7"/>
      <c r="E25" s="7">
        <v>1.3</v>
      </c>
      <c r="F25" s="7" t="str">
        <f t="shared" ca="1" si="5"/>
        <v>LOST</v>
      </c>
      <c r="G25" s="21">
        <f t="shared" ca="1" si="2"/>
        <v>0.92120398416391847</v>
      </c>
      <c r="H25" s="21">
        <f t="shared" ref="H25:H30" ca="1" si="6">IF(G25="","",IF(RANK(G25,$G$24:$G$30)&gt;$J$18,"",ROW(G25)))</f>
        <v>25</v>
      </c>
    </row>
    <row r="26" spans="2:10" x14ac:dyDescent="0.25">
      <c r="B26" s="7">
        <v>3</v>
      </c>
      <c r="C26" s="7"/>
      <c r="D26" s="7"/>
      <c r="E26" s="7">
        <v>1.3</v>
      </c>
      <c r="F26" s="7" t="str">
        <f t="shared" ca="1" si="5"/>
        <v>WIN</v>
      </c>
      <c r="G26" s="21">
        <f t="shared" ca="1" si="2"/>
        <v>0.21101317912882744</v>
      </c>
      <c r="H26" s="21" t="str">
        <f t="shared" ca="1" si="6"/>
        <v/>
      </c>
    </row>
    <row r="27" spans="2:10" x14ac:dyDescent="0.25">
      <c r="B27" s="7">
        <v>4</v>
      </c>
      <c r="C27" s="7"/>
      <c r="D27" s="7"/>
      <c r="E27" s="7">
        <v>1.3</v>
      </c>
      <c r="F27" s="7" t="str">
        <f t="shared" ca="1" si="5"/>
        <v>WIN</v>
      </c>
      <c r="G27" s="21">
        <f t="shared" ca="1" si="2"/>
        <v>0.40552655813944316</v>
      </c>
      <c r="H27" s="21" t="str">
        <f t="shared" ca="1" si="6"/>
        <v/>
      </c>
    </row>
    <row r="28" spans="2:10" x14ac:dyDescent="0.25">
      <c r="B28" s="7">
        <v>5</v>
      </c>
      <c r="C28" s="7"/>
      <c r="D28" s="7"/>
      <c r="E28" s="7">
        <v>1.3</v>
      </c>
      <c r="F28" s="7" t="str">
        <f t="shared" ca="1" si="5"/>
        <v>LOST</v>
      </c>
      <c r="G28" s="21">
        <f t="shared" ca="1" si="2"/>
        <v>0.75269968116689601</v>
      </c>
      <c r="H28" s="21">
        <f t="shared" ca="1" si="6"/>
        <v>28</v>
      </c>
    </row>
    <row r="29" spans="2:10" x14ac:dyDescent="0.25">
      <c r="B29" s="7">
        <v>6</v>
      </c>
      <c r="C29" s="7"/>
      <c r="D29" s="7"/>
      <c r="E29" s="7">
        <v>1.3</v>
      </c>
      <c r="F29" s="7" t="str">
        <f t="shared" ca="1" si="5"/>
        <v>LOST</v>
      </c>
      <c r="G29" s="21">
        <f t="shared" ca="1" si="2"/>
        <v>0.59023613446098222</v>
      </c>
      <c r="H29" s="21">
        <f t="shared" ca="1" si="6"/>
        <v>29</v>
      </c>
    </row>
    <row r="30" spans="2:10" x14ac:dyDescent="0.25">
      <c r="B30" s="7">
        <v>7</v>
      </c>
      <c r="C30" s="7"/>
      <c r="D30" s="7"/>
      <c r="E30" s="7">
        <v>1.3</v>
      </c>
      <c r="F30" s="7" t="str">
        <f t="shared" ca="1" si="5"/>
        <v>WIN</v>
      </c>
      <c r="G30" s="21">
        <f t="shared" ca="1" si="2"/>
        <v>7.6309728360579587E-4</v>
      </c>
      <c r="H30" s="21" t="str">
        <f t="shared" ca="1" si="6"/>
        <v/>
      </c>
    </row>
    <row r="33" spans="1:18" x14ac:dyDescent="0.25">
      <c r="A33" s="30">
        <v>1</v>
      </c>
      <c r="B33" s="25" t="str">
        <f ca="1">CONCATENATE(F43)</f>
        <v>LOST</v>
      </c>
      <c r="C33" s="25"/>
      <c r="D33" s="25"/>
      <c r="E33" s="25"/>
      <c r="F33" s="25"/>
      <c r="G33" s="30">
        <v>18</v>
      </c>
      <c r="H33" s="25" t="str">
        <f ca="1">CONCATENATE(L43)</f>
        <v>LOST</v>
      </c>
      <c r="I33" s="25"/>
      <c r="J33" s="25"/>
      <c r="K33" s="25"/>
      <c r="L33" s="25"/>
      <c r="M33" s="30">
        <v>30</v>
      </c>
      <c r="N33" s="25" t="str">
        <f ca="1">CONCATENATE(R43)</f>
        <v>LOST</v>
      </c>
      <c r="O33" s="25"/>
      <c r="P33" s="25"/>
      <c r="Q33" s="25"/>
      <c r="R33" s="25"/>
    </row>
    <row r="34" spans="1:18" x14ac:dyDescent="0.25">
      <c r="A34" s="30"/>
      <c r="B34" s="25"/>
      <c r="C34" s="25"/>
      <c r="D34" s="25"/>
      <c r="E34" s="25"/>
      <c r="F34" s="25"/>
      <c r="G34" s="30"/>
      <c r="H34" s="25"/>
      <c r="I34" s="25"/>
      <c r="J34" s="25"/>
      <c r="K34" s="25"/>
      <c r="L34" s="25"/>
      <c r="M34" s="30"/>
      <c r="N34" s="25"/>
      <c r="O34" s="25"/>
      <c r="P34" s="25"/>
      <c r="Q34" s="25"/>
      <c r="R34" s="25"/>
    </row>
    <row r="35" spans="1:18" x14ac:dyDescent="0.25">
      <c r="B35" s="9" t="s">
        <v>22</v>
      </c>
      <c r="C35" s="9" t="s">
        <v>25</v>
      </c>
      <c r="D35" s="9" t="s">
        <v>26</v>
      </c>
      <c r="E35" s="9" t="s">
        <v>23</v>
      </c>
      <c r="F35" s="9" t="s">
        <v>24</v>
      </c>
      <c r="H35" s="9" t="s">
        <v>22</v>
      </c>
      <c r="I35" s="9" t="s">
        <v>25</v>
      </c>
      <c r="J35" s="9" t="s">
        <v>26</v>
      </c>
      <c r="K35" s="9" t="s">
        <v>23</v>
      </c>
      <c r="L35" s="9" t="s">
        <v>24</v>
      </c>
      <c r="N35" s="9" t="s">
        <v>22</v>
      </c>
      <c r="O35" s="9" t="s">
        <v>25</v>
      </c>
      <c r="P35" s="9" t="s">
        <v>26</v>
      </c>
      <c r="Q35" s="9" t="s">
        <v>23</v>
      </c>
      <c r="R35" s="9" t="s">
        <v>24</v>
      </c>
    </row>
    <row r="36" spans="1:18" x14ac:dyDescent="0.25">
      <c r="B36" s="7">
        <v>1</v>
      </c>
      <c r="C36" s="7">
        <f>C5</f>
        <v>0</v>
      </c>
      <c r="D36" s="7">
        <f>D5</f>
        <v>0</v>
      </c>
      <c r="E36" s="7">
        <f>E5</f>
        <v>1.3</v>
      </c>
      <c r="F36" s="7" t="str">
        <f ca="1">F5</f>
        <v>LOST</v>
      </c>
      <c r="H36" s="7">
        <v>1</v>
      </c>
      <c r="I36" s="7">
        <f>C6</f>
        <v>0</v>
      </c>
      <c r="J36" s="7">
        <f t="shared" ref="J36:L36" si="7">D6</f>
        <v>0</v>
      </c>
      <c r="K36" s="7">
        <f t="shared" si="7"/>
        <v>1.3</v>
      </c>
      <c r="L36" s="7" t="str">
        <f t="shared" ca="1" si="7"/>
        <v>WIN</v>
      </c>
      <c r="N36" s="7">
        <v>1</v>
      </c>
      <c r="O36" s="7">
        <f>C7</f>
        <v>0</v>
      </c>
      <c r="P36" s="7">
        <f t="shared" ref="P36:R38" si="8">D7</f>
        <v>0</v>
      </c>
      <c r="Q36" s="7">
        <f t="shared" si="8"/>
        <v>1.3</v>
      </c>
      <c r="R36" s="7" t="str">
        <f t="shared" ca="1" si="8"/>
        <v>WIN</v>
      </c>
    </row>
    <row r="37" spans="1:18" x14ac:dyDescent="0.25">
      <c r="B37" s="7">
        <v>2</v>
      </c>
      <c r="C37" s="7">
        <f t="shared" ref="C37:F38" si="9">C6</f>
        <v>0</v>
      </c>
      <c r="D37" s="7">
        <f t="shared" si="9"/>
        <v>0</v>
      </c>
      <c r="E37" s="7">
        <f t="shared" si="9"/>
        <v>1.3</v>
      </c>
      <c r="F37" s="7" t="str">
        <f t="shared" ca="1" si="9"/>
        <v>WIN</v>
      </c>
      <c r="H37" s="7">
        <v>2</v>
      </c>
      <c r="I37" s="7">
        <f>C7</f>
        <v>0</v>
      </c>
      <c r="J37" s="7">
        <f t="shared" ref="J37:L37" si="10">D7</f>
        <v>0</v>
      </c>
      <c r="K37" s="7">
        <f t="shared" si="10"/>
        <v>1.3</v>
      </c>
      <c r="L37" s="7" t="str">
        <f t="shared" ca="1" si="10"/>
        <v>WIN</v>
      </c>
      <c r="N37" s="7">
        <v>2</v>
      </c>
      <c r="O37" s="7">
        <f t="shared" ref="O37:O38" si="11">C8</f>
        <v>0</v>
      </c>
      <c r="P37" s="7">
        <f t="shared" si="8"/>
        <v>0</v>
      </c>
      <c r="Q37" s="7">
        <f t="shared" si="8"/>
        <v>1.3</v>
      </c>
      <c r="R37" s="7" t="str">
        <f t="shared" ca="1" si="8"/>
        <v>WIN</v>
      </c>
    </row>
    <row r="38" spans="1:18" x14ac:dyDescent="0.25">
      <c r="B38" s="7">
        <v>3</v>
      </c>
      <c r="C38" s="7">
        <f t="shared" si="9"/>
        <v>0</v>
      </c>
      <c r="D38" s="7">
        <f t="shared" si="9"/>
        <v>0</v>
      </c>
      <c r="E38" s="7">
        <f t="shared" si="9"/>
        <v>1.3</v>
      </c>
      <c r="F38" s="7" t="str">
        <f t="shared" ca="1" si="9"/>
        <v>WIN</v>
      </c>
      <c r="H38" s="7">
        <v>3</v>
      </c>
      <c r="I38" s="7">
        <f>C9</f>
        <v>0</v>
      </c>
      <c r="J38" s="7">
        <f t="shared" ref="J38:L38" si="12">D9</f>
        <v>0</v>
      </c>
      <c r="K38" s="7">
        <f t="shared" si="12"/>
        <v>1.3</v>
      </c>
      <c r="L38" s="7" t="str">
        <f t="shared" ca="1" si="12"/>
        <v>WIN</v>
      </c>
      <c r="N38" s="7">
        <v>3</v>
      </c>
      <c r="O38" s="7">
        <f t="shared" si="11"/>
        <v>0</v>
      </c>
      <c r="P38" s="7">
        <f t="shared" si="8"/>
        <v>0</v>
      </c>
      <c r="Q38" s="7">
        <f t="shared" si="8"/>
        <v>1.3</v>
      </c>
      <c r="R38" s="7" t="str">
        <f t="shared" ca="1" si="8"/>
        <v>WIN</v>
      </c>
    </row>
    <row r="39" spans="1:18" x14ac:dyDescent="0.25">
      <c r="B39" s="7">
        <v>4</v>
      </c>
      <c r="C39" s="7">
        <f>C13</f>
        <v>0</v>
      </c>
      <c r="D39" s="7">
        <f>D13</f>
        <v>0</v>
      </c>
      <c r="E39" s="7">
        <f>E13</f>
        <v>1.3</v>
      </c>
      <c r="F39" s="7" t="str">
        <f ca="1">F13</f>
        <v>WIN</v>
      </c>
      <c r="H39" s="7">
        <v>4</v>
      </c>
      <c r="I39" s="7">
        <f>C15</f>
        <v>0</v>
      </c>
      <c r="J39" s="7">
        <f t="shared" ref="J39:L39" si="13">D15</f>
        <v>0</v>
      </c>
      <c r="K39" s="7">
        <f t="shared" si="13"/>
        <v>1.3</v>
      </c>
      <c r="L39" s="7" t="str">
        <f t="shared" ca="1" si="13"/>
        <v>LOST</v>
      </c>
      <c r="N39" s="7">
        <v>4</v>
      </c>
      <c r="O39" s="7">
        <f>C16</f>
        <v>0</v>
      </c>
      <c r="P39" s="7">
        <f t="shared" ref="P39:R41" si="14">D16</f>
        <v>0</v>
      </c>
      <c r="Q39" s="7">
        <f t="shared" si="14"/>
        <v>1.3</v>
      </c>
      <c r="R39" s="7" t="str">
        <f t="shared" ca="1" si="14"/>
        <v>WIN</v>
      </c>
    </row>
    <row r="40" spans="1:18" x14ac:dyDescent="0.25">
      <c r="B40" s="7">
        <v>5</v>
      </c>
      <c r="C40" s="7">
        <f t="shared" ref="C40:F41" si="15">C14</f>
        <v>0</v>
      </c>
      <c r="D40" s="7">
        <f t="shared" si="15"/>
        <v>0</v>
      </c>
      <c r="E40" s="7">
        <f t="shared" si="15"/>
        <v>1.3</v>
      </c>
      <c r="F40" s="7" t="str">
        <f t="shared" ca="1" si="15"/>
        <v>WIN</v>
      </c>
      <c r="H40" s="7">
        <v>5</v>
      </c>
      <c r="I40" s="7">
        <f>C16</f>
        <v>0</v>
      </c>
      <c r="J40" s="7">
        <f t="shared" ref="J40:L40" si="16">D16</f>
        <v>0</v>
      </c>
      <c r="K40" s="7">
        <f t="shared" si="16"/>
        <v>1.3</v>
      </c>
      <c r="L40" s="7" t="str">
        <f t="shared" ca="1" si="16"/>
        <v>WIN</v>
      </c>
      <c r="N40" s="7">
        <v>5</v>
      </c>
      <c r="O40" s="7">
        <f t="shared" ref="O40:O41" si="17">C17</f>
        <v>0</v>
      </c>
      <c r="P40" s="7">
        <f t="shared" si="14"/>
        <v>0</v>
      </c>
      <c r="Q40" s="7">
        <f t="shared" si="14"/>
        <v>1.3</v>
      </c>
      <c r="R40" s="7" t="str">
        <f t="shared" ca="1" si="14"/>
        <v>LOST</v>
      </c>
    </row>
    <row r="41" spans="1:18" x14ac:dyDescent="0.25">
      <c r="B41" s="7">
        <v>6</v>
      </c>
      <c r="C41" s="7">
        <f t="shared" si="15"/>
        <v>0</v>
      </c>
      <c r="D41" s="7">
        <f t="shared" si="15"/>
        <v>0</v>
      </c>
      <c r="E41" s="7">
        <f t="shared" si="15"/>
        <v>1.3</v>
      </c>
      <c r="F41" s="7" t="str">
        <f t="shared" ca="1" si="15"/>
        <v>LOST</v>
      </c>
      <c r="H41" s="7">
        <v>6</v>
      </c>
      <c r="I41" s="7">
        <f>C19</f>
        <v>0</v>
      </c>
      <c r="J41" s="7">
        <f t="shared" ref="J41:L41" si="18">D19</f>
        <v>0</v>
      </c>
      <c r="K41" s="7">
        <f t="shared" si="18"/>
        <v>1.3</v>
      </c>
      <c r="L41" s="7" t="str">
        <f t="shared" ca="1" si="18"/>
        <v>WIN</v>
      </c>
      <c r="N41" s="7">
        <v>6</v>
      </c>
      <c r="O41" s="7">
        <f t="shared" si="17"/>
        <v>0</v>
      </c>
      <c r="P41" s="7">
        <f t="shared" si="14"/>
        <v>0</v>
      </c>
      <c r="Q41" s="7">
        <f t="shared" si="14"/>
        <v>1.3</v>
      </c>
      <c r="R41" s="7" t="str">
        <f t="shared" ca="1" si="14"/>
        <v>WIN</v>
      </c>
    </row>
    <row r="42" spans="1:18" x14ac:dyDescent="0.25">
      <c r="B42" s="7">
        <v>7</v>
      </c>
      <c r="C42" s="7">
        <f>C24</f>
        <v>0</v>
      </c>
      <c r="D42" s="7">
        <f>D24</f>
        <v>0</v>
      </c>
      <c r="E42" s="7">
        <f>E24</f>
        <v>1.3</v>
      </c>
      <c r="F42" s="7" t="str">
        <f ca="1">F24</f>
        <v>LOST</v>
      </c>
      <c r="H42" s="7">
        <v>7</v>
      </c>
      <c r="I42" s="7">
        <f>C27</f>
        <v>0</v>
      </c>
      <c r="J42" s="7">
        <f t="shared" ref="J42:L42" si="19">D27</f>
        <v>0</v>
      </c>
      <c r="K42" s="7">
        <f t="shared" si="19"/>
        <v>1.3</v>
      </c>
      <c r="L42" s="7" t="str">
        <f t="shared" ca="1" si="19"/>
        <v>WIN</v>
      </c>
      <c r="N42" s="7">
        <v>7</v>
      </c>
      <c r="O42" s="7">
        <f>C25</f>
        <v>0</v>
      </c>
      <c r="P42" s="7">
        <f t="shared" ref="P42:R42" si="20">D25</f>
        <v>0</v>
      </c>
      <c r="Q42" s="7">
        <f t="shared" si="20"/>
        <v>1.3</v>
      </c>
      <c r="R42" s="7" t="str">
        <f t="shared" ca="1" si="20"/>
        <v>LOST</v>
      </c>
    </row>
    <row r="43" spans="1:18" x14ac:dyDescent="0.25">
      <c r="B43" s="26" t="s">
        <v>29</v>
      </c>
      <c r="C43" s="26"/>
      <c r="D43" s="27"/>
      <c r="E43" s="7">
        <f>SUM(E36:E42)</f>
        <v>9.1</v>
      </c>
      <c r="F43" s="7" t="str">
        <f ca="1">IF(COUNTIF(F36:F42,"LOST")&gt;0,"LOST","WIN")</f>
        <v>LOST</v>
      </c>
      <c r="H43" s="26" t="s">
        <v>29</v>
      </c>
      <c r="I43" s="26"/>
      <c r="J43" s="27"/>
      <c r="K43" s="7">
        <f>SUM(K36:K42)</f>
        <v>9.1</v>
      </c>
      <c r="L43" s="7" t="str">
        <f ca="1">IF(COUNTIF(L36:L42,"LOST")&gt;0,"LOST","WIN")</f>
        <v>LOST</v>
      </c>
      <c r="N43" s="26" t="s">
        <v>29</v>
      </c>
      <c r="O43" s="26"/>
      <c r="P43" s="27"/>
      <c r="Q43" s="7">
        <f>SUM(Q36:Q42)</f>
        <v>9.1</v>
      </c>
      <c r="R43" s="7" t="str">
        <f ca="1">IF(COUNTIF(R36:R42,"LOST")&gt;0,"LOST","WIN")</f>
        <v>LOST</v>
      </c>
    </row>
    <row r="45" spans="1:18" x14ac:dyDescent="0.25">
      <c r="A45" s="30">
        <v>2</v>
      </c>
      <c r="B45" s="25" t="str">
        <f ca="1">CONCATENATE(F55)</f>
        <v>LOST</v>
      </c>
      <c r="C45" s="25"/>
      <c r="D45" s="25"/>
      <c r="E45" s="25"/>
      <c r="F45" s="25"/>
      <c r="G45" s="30">
        <v>19</v>
      </c>
      <c r="H45" s="25" t="str">
        <f ca="1">CONCATENATE(L55)</f>
        <v>LOST</v>
      </c>
      <c r="I45" s="25"/>
      <c r="J45" s="25"/>
      <c r="K45" s="25"/>
      <c r="L45" s="25"/>
      <c r="M45" s="30">
        <v>31</v>
      </c>
      <c r="N45" s="25" t="str">
        <f ca="1">CONCATENATE(R55)</f>
        <v>LOST</v>
      </c>
      <c r="O45" s="25"/>
      <c r="P45" s="25"/>
      <c r="Q45" s="25"/>
      <c r="R45" s="25"/>
    </row>
    <row r="46" spans="1:18" x14ac:dyDescent="0.25">
      <c r="A46" s="30"/>
      <c r="B46" s="25"/>
      <c r="C46" s="25"/>
      <c r="D46" s="25"/>
      <c r="E46" s="25"/>
      <c r="F46" s="25"/>
      <c r="G46" s="30"/>
      <c r="H46" s="25"/>
      <c r="I46" s="25"/>
      <c r="J46" s="25"/>
      <c r="K46" s="25"/>
      <c r="L46" s="25"/>
      <c r="M46" s="30"/>
      <c r="N46" s="25"/>
      <c r="O46" s="25"/>
      <c r="P46" s="25"/>
      <c r="Q46" s="25"/>
      <c r="R46" s="25"/>
    </row>
    <row r="47" spans="1:18" x14ac:dyDescent="0.25">
      <c r="B47" s="9" t="s">
        <v>22</v>
      </c>
      <c r="C47" s="9" t="s">
        <v>25</v>
      </c>
      <c r="D47" s="9" t="s">
        <v>26</v>
      </c>
      <c r="E47" s="9" t="s">
        <v>23</v>
      </c>
      <c r="F47" s="9" t="s">
        <v>24</v>
      </c>
      <c r="H47" s="9" t="s">
        <v>22</v>
      </c>
      <c r="I47" s="9" t="s">
        <v>25</v>
      </c>
      <c r="J47" s="9" t="s">
        <v>26</v>
      </c>
      <c r="K47" s="9" t="s">
        <v>23</v>
      </c>
      <c r="L47" s="9" t="s">
        <v>24</v>
      </c>
      <c r="N47" s="9" t="s">
        <v>22</v>
      </c>
      <c r="O47" s="9" t="s">
        <v>25</v>
      </c>
      <c r="P47" s="9" t="s">
        <v>26</v>
      </c>
      <c r="Q47" s="9" t="s">
        <v>23</v>
      </c>
      <c r="R47" s="9" t="s">
        <v>24</v>
      </c>
    </row>
    <row r="48" spans="1:18" x14ac:dyDescent="0.25">
      <c r="B48" s="7">
        <v>1</v>
      </c>
      <c r="C48" s="7">
        <f>C5</f>
        <v>0</v>
      </c>
      <c r="D48" s="7">
        <f t="shared" ref="D48:F49" si="21">D5</f>
        <v>0</v>
      </c>
      <c r="E48" s="7">
        <f t="shared" si="21"/>
        <v>1.3</v>
      </c>
      <c r="F48" s="7" t="str">
        <f t="shared" ca="1" si="21"/>
        <v>LOST</v>
      </c>
      <c r="H48" s="7">
        <v>1</v>
      </c>
      <c r="I48" s="7">
        <f>C6</f>
        <v>0</v>
      </c>
      <c r="J48" s="7">
        <f t="shared" ref="J48:L48" si="22">D6</f>
        <v>0</v>
      </c>
      <c r="K48" s="7">
        <f t="shared" si="22"/>
        <v>1.3</v>
      </c>
      <c r="L48" s="7" t="str">
        <f t="shared" ca="1" si="22"/>
        <v>WIN</v>
      </c>
      <c r="N48" s="7">
        <v>1</v>
      </c>
      <c r="O48" s="7">
        <f>C5</f>
        <v>0</v>
      </c>
      <c r="P48" s="7">
        <f t="shared" ref="P48:R51" si="23">D5</f>
        <v>0</v>
      </c>
      <c r="Q48" s="7">
        <f t="shared" si="23"/>
        <v>1.3</v>
      </c>
      <c r="R48" s="7" t="str">
        <f t="shared" ca="1" si="23"/>
        <v>LOST</v>
      </c>
    </row>
    <row r="49" spans="1:18" x14ac:dyDescent="0.25">
      <c r="B49" s="7">
        <v>2</v>
      </c>
      <c r="C49" s="7">
        <f>C6</f>
        <v>0</v>
      </c>
      <c r="D49" s="7">
        <f t="shared" si="21"/>
        <v>0</v>
      </c>
      <c r="E49" s="7">
        <f t="shared" si="21"/>
        <v>1.3</v>
      </c>
      <c r="F49" s="7" t="str">
        <f t="shared" ca="1" si="21"/>
        <v>WIN</v>
      </c>
      <c r="H49" s="7">
        <v>2</v>
      </c>
      <c r="I49" s="7">
        <f>C8</f>
        <v>0</v>
      </c>
      <c r="J49" s="7">
        <f t="shared" ref="J49:L49" si="24">D8</f>
        <v>0</v>
      </c>
      <c r="K49" s="7">
        <f t="shared" si="24"/>
        <v>1.3</v>
      </c>
      <c r="L49" s="7" t="str">
        <f t="shared" ca="1" si="24"/>
        <v>WIN</v>
      </c>
      <c r="N49" s="7">
        <v>2</v>
      </c>
      <c r="O49" s="7">
        <f t="shared" ref="O49:O51" si="25">C6</f>
        <v>0</v>
      </c>
      <c r="P49" s="7">
        <f t="shared" si="23"/>
        <v>0</v>
      </c>
      <c r="Q49" s="7">
        <f t="shared" si="23"/>
        <v>1.3</v>
      </c>
      <c r="R49" s="7" t="str">
        <f t="shared" ca="1" si="23"/>
        <v>WIN</v>
      </c>
    </row>
    <row r="50" spans="1:18" x14ac:dyDescent="0.25">
      <c r="B50" s="7">
        <v>3</v>
      </c>
      <c r="C50" s="7">
        <f>C8</f>
        <v>0</v>
      </c>
      <c r="D50" s="7">
        <f t="shared" ref="D50:F50" si="26">D8</f>
        <v>0</v>
      </c>
      <c r="E50" s="7">
        <f t="shared" si="26"/>
        <v>1.3</v>
      </c>
      <c r="F50" s="7" t="str">
        <f t="shared" ca="1" si="26"/>
        <v>WIN</v>
      </c>
      <c r="H50" s="7">
        <v>3</v>
      </c>
      <c r="I50" s="7">
        <f>C9</f>
        <v>0</v>
      </c>
      <c r="J50" s="7">
        <f t="shared" ref="J50:L50" si="27">D9</f>
        <v>0</v>
      </c>
      <c r="K50" s="7">
        <f t="shared" si="27"/>
        <v>1.3</v>
      </c>
      <c r="L50" s="7" t="str">
        <f t="shared" ca="1" si="27"/>
        <v>WIN</v>
      </c>
      <c r="N50" s="7">
        <v>3</v>
      </c>
      <c r="O50" s="7">
        <f t="shared" si="25"/>
        <v>0</v>
      </c>
      <c r="P50" s="7">
        <f t="shared" si="23"/>
        <v>0</v>
      </c>
      <c r="Q50" s="7">
        <f t="shared" si="23"/>
        <v>1.3</v>
      </c>
      <c r="R50" s="7" t="str">
        <f t="shared" ca="1" si="23"/>
        <v>WIN</v>
      </c>
    </row>
    <row r="51" spans="1:18" x14ac:dyDescent="0.25">
      <c r="B51" s="7">
        <v>4</v>
      </c>
      <c r="C51" s="7">
        <f>C13</f>
        <v>0</v>
      </c>
      <c r="D51" s="7">
        <f t="shared" ref="D51:F51" si="28">D13</f>
        <v>0</v>
      </c>
      <c r="E51" s="7">
        <f t="shared" si="28"/>
        <v>1.3</v>
      </c>
      <c r="F51" s="7" t="str">
        <f t="shared" ca="1" si="28"/>
        <v>WIN</v>
      </c>
      <c r="H51" s="7">
        <v>4</v>
      </c>
      <c r="I51" s="7">
        <f>C14</f>
        <v>0</v>
      </c>
      <c r="J51" s="7">
        <f t="shared" ref="J51:L51" si="29">D14</f>
        <v>0</v>
      </c>
      <c r="K51" s="7">
        <f t="shared" si="29"/>
        <v>1.3</v>
      </c>
      <c r="L51" s="7" t="str">
        <f t="shared" ca="1" si="29"/>
        <v>WIN</v>
      </c>
      <c r="N51" s="7">
        <v>4</v>
      </c>
      <c r="O51" s="7">
        <f t="shared" si="25"/>
        <v>0</v>
      </c>
      <c r="P51" s="7">
        <f t="shared" si="23"/>
        <v>0</v>
      </c>
      <c r="Q51" s="7">
        <f t="shared" si="23"/>
        <v>1.3</v>
      </c>
      <c r="R51" s="7" t="str">
        <f t="shared" ca="1" si="23"/>
        <v>WIN</v>
      </c>
    </row>
    <row r="52" spans="1:18" x14ac:dyDescent="0.25">
      <c r="B52" s="7">
        <v>5</v>
      </c>
      <c r="C52" s="7">
        <f>C14</f>
        <v>0</v>
      </c>
      <c r="D52" s="7">
        <f t="shared" ref="D52:F52" si="30">D14</f>
        <v>0</v>
      </c>
      <c r="E52" s="7">
        <f t="shared" si="30"/>
        <v>1.3</v>
      </c>
      <c r="F52" s="7" t="str">
        <f t="shared" ca="1" si="30"/>
        <v>WIN</v>
      </c>
      <c r="H52" s="7">
        <v>5</v>
      </c>
      <c r="I52" s="7">
        <f>C15</f>
        <v>0</v>
      </c>
      <c r="J52" s="7">
        <f t="shared" ref="J52:L52" si="31">D15</f>
        <v>0</v>
      </c>
      <c r="K52" s="7">
        <f t="shared" si="31"/>
        <v>1.3</v>
      </c>
      <c r="L52" s="7" t="str">
        <f t="shared" ca="1" si="31"/>
        <v>LOST</v>
      </c>
      <c r="N52" s="7">
        <v>5</v>
      </c>
      <c r="O52" s="7">
        <f>C15</f>
        <v>0</v>
      </c>
      <c r="P52" s="7">
        <f t="shared" ref="P52:R52" si="32">D15</f>
        <v>0</v>
      </c>
      <c r="Q52" s="7">
        <f t="shared" si="32"/>
        <v>1.3</v>
      </c>
      <c r="R52" s="7" t="str">
        <f t="shared" ca="1" si="32"/>
        <v>LOST</v>
      </c>
    </row>
    <row r="53" spans="1:18" x14ac:dyDescent="0.25">
      <c r="B53" s="7">
        <v>6</v>
      </c>
      <c r="C53" s="7">
        <f>C16</f>
        <v>0</v>
      </c>
      <c r="D53" s="7">
        <f t="shared" ref="D53:F53" si="33">D16</f>
        <v>0</v>
      </c>
      <c r="E53" s="7">
        <f t="shared" si="33"/>
        <v>1.3</v>
      </c>
      <c r="F53" s="7" t="str">
        <f t="shared" ca="1" si="33"/>
        <v>WIN</v>
      </c>
      <c r="H53" s="7">
        <v>6</v>
      </c>
      <c r="I53" s="7">
        <f>C17</f>
        <v>0</v>
      </c>
      <c r="J53" s="7">
        <f t="shared" ref="J53:L53" si="34">D17</f>
        <v>0</v>
      </c>
      <c r="K53" s="7">
        <f t="shared" si="34"/>
        <v>1.3</v>
      </c>
      <c r="L53" s="7" t="str">
        <f t="shared" ca="1" si="34"/>
        <v>LOST</v>
      </c>
      <c r="N53" s="7">
        <v>6</v>
      </c>
      <c r="O53" s="7">
        <f>C17</f>
        <v>0</v>
      </c>
      <c r="P53" s="7">
        <f t="shared" ref="P53:R53" si="35">D17</f>
        <v>0</v>
      </c>
      <c r="Q53" s="7">
        <f t="shared" si="35"/>
        <v>1.3</v>
      </c>
      <c r="R53" s="7" t="str">
        <f t="shared" ca="1" si="35"/>
        <v>LOST</v>
      </c>
    </row>
    <row r="54" spans="1:18" x14ac:dyDescent="0.25">
      <c r="B54" s="7">
        <v>7</v>
      </c>
      <c r="C54" s="7">
        <f>C25</f>
        <v>0</v>
      </c>
      <c r="D54" s="7">
        <f t="shared" ref="D54:F54" si="36">D25</f>
        <v>0</v>
      </c>
      <c r="E54" s="7">
        <f t="shared" si="36"/>
        <v>1.3</v>
      </c>
      <c r="F54" s="7" t="str">
        <f t="shared" ca="1" si="36"/>
        <v>LOST</v>
      </c>
      <c r="H54" s="7">
        <v>7</v>
      </c>
      <c r="I54" s="7">
        <f>C28</f>
        <v>0</v>
      </c>
      <c r="J54" s="7">
        <f t="shared" ref="J54:L54" si="37">D28</f>
        <v>0</v>
      </c>
      <c r="K54" s="7">
        <f t="shared" si="37"/>
        <v>1.3</v>
      </c>
      <c r="L54" s="7" t="str">
        <f t="shared" ca="1" si="37"/>
        <v>LOST</v>
      </c>
      <c r="N54" s="7">
        <v>7</v>
      </c>
      <c r="O54" s="7">
        <f>C19</f>
        <v>0</v>
      </c>
      <c r="P54" s="7">
        <f t="shared" ref="P54:R54" si="38">D19</f>
        <v>0</v>
      </c>
      <c r="Q54" s="7">
        <f t="shared" si="38"/>
        <v>1.3</v>
      </c>
      <c r="R54" s="7" t="str">
        <f t="shared" ca="1" si="38"/>
        <v>WIN</v>
      </c>
    </row>
    <row r="55" spans="1:18" x14ac:dyDescent="0.25">
      <c r="B55" s="26" t="s">
        <v>29</v>
      </c>
      <c r="C55" s="26"/>
      <c r="D55" s="27"/>
      <c r="E55" s="7">
        <f>SUM(E48:E54)</f>
        <v>9.1</v>
      </c>
      <c r="F55" s="7" t="str">
        <f ca="1">IF(COUNTIF(F48:F54,"LOST")&gt;0,"LOST","WIN")</f>
        <v>LOST</v>
      </c>
      <c r="H55" s="26" t="s">
        <v>29</v>
      </c>
      <c r="I55" s="26"/>
      <c r="J55" s="27"/>
      <c r="K55" s="7">
        <f>SUM(K48:K54)</f>
        <v>9.1</v>
      </c>
      <c r="L55" s="7" t="str">
        <f ca="1">IF(COUNTIF(L48:L54,"LOST")&gt;0,"LOST","WIN")</f>
        <v>LOST</v>
      </c>
      <c r="N55" s="26" t="s">
        <v>29</v>
      </c>
      <c r="O55" s="26"/>
      <c r="P55" s="27"/>
      <c r="Q55" s="7">
        <f>SUM(Q48:Q54)</f>
        <v>9.1</v>
      </c>
      <c r="R55" s="7" t="str">
        <f ca="1">IF(COUNTIF(R48:R54,"LOST")&gt;0,"LOST","WIN")</f>
        <v>LOST</v>
      </c>
    </row>
    <row r="57" spans="1:18" x14ac:dyDescent="0.25">
      <c r="A57" s="30">
        <v>3</v>
      </c>
      <c r="B57" s="25" t="str">
        <f ca="1">CONCATENATE(F67)</f>
        <v>LOST</v>
      </c>
      <c r="C57" s="25"/>
      <c r="D57" s="25"/>
      <c r="E57" s="25"/>
      <c r="F57" s="25"/>
      <c r="G57" s="30">
        <v>20</v>
      </c>
      <c r="H57" s="25" t="str">
        <f ca="1">CONCATENATE(L67)</f>
        <v>LOST</v>
      </c>
      <c r="I57" s="25"/>
      <c r="J57" s="25"/>
      <c r="K57" s="25"/>
      <c r="L57" s="25"/>
      <c r="M57" s="30">
        <v>32</v>
      </c>
      <c r="N57" s="25" t="str">
        <f ca="1">CONCATENATE(R67)</f>
        <v>LOST</v>
      </c>
      <c r="O57" s="25"/>
      <c r="P57" s="25"/>
      <c r="Q57" s="25"/>
      <c r="R57" s="25"/>
    </row>
    <row r="58" spans="1:18" x14ac:dyDescent="0.25">
      <c r="A58" s="30"/>
      <c r="B58" s="25"/>
      <c r="C58" s="25"/>
      <c r="D58" s="25"/>
      <c r="E58" s="25"/>
      <c r="F58" s="25"/>
      <c r="G58" s="30"/>
      <c r="H58" s="25"/>
      <c r="I58" s="25"/>
      <c r="J58" s="25"/>
      <c r="K58" s="25"/>
      <c r="L58" s="25"/>
      <c r="M58" s="30"/>
      <c r="N58" s="25"/>
      <c r="O58" s="25"/>
      <c r="P58" s="25"/>
      <c r="Q58" s="25"/>
      <c r="R58" s="25"/>
    </row>
    <row r="59" spans="1:18" x14ac:dyDescent="0.25">
      <c r="B59" s="9" t="s">
        <v>22</v>
      </c>
      <c r="C59" s="9" t="s">
        <v>25</v>
      </c>
      <c r="D59" s="9" t="s">
        <v>26</v>
      </c>
      <c r="E59" s="9" t="s">
        <v>23</v>
      </c>
      <c r="F59" s="9" t="s">
        <v>24</v>
      </c>
      <c r="H59" s="9" t="s">
        <v>22</v>
      </c>
      <c r="I59" s="9" t="s">
        <v>25</v>
      </c>
      <c r="J59" s="9" t="s">
        <v>26</v>
      </c>
      <c r="K59" s="9" t="s">
        <v>23</v>
      </c>
      <c r="L59" s="9" t="s">
        <v>24</v>
      </c>
      <c r="N59" s="9" t="s">
        <v>22</v>
      </c>
      <c r="O59" s="9" t="s">
        <v>25</v>
      </c>
      <c r="P59" s="9" t="s">
        <v>26</v>
      </c>
      <c r="Q59" s="9" t="s">
        <v>23</v>
      </c>
      <c r="R59" s="9" t="s">
        <v>24</v>
      </c>
    </row>
    <row r="60" spans="1:18" x14ac:dyDescent="0.25">
      <c r="B60" s="7">
        <v>1</v>
      </c>
      <c r="C60" s="7">
        <f>C5</f>
        <v>0</v>
      </c>
      <c r="D60" s="7">
        <f t="shared" ref="D60:F60" si="39">D5</f>
        <v>0</v>
      </c>
      <c r="E60" s="7">
        <f t="shared" si="39"/>
        <v>1.3</v>
      </c>
      <c r="F60" s="7" t="str">
        <f t="shared" ca="1" si="39"/>
        <v>LOST</v>
      </c>
      <c r="H60" s="7">
        <v>1</v>
      </c>
      <c r="I60" s="7">
        <f>C7</f>
        <v>0</v>
      </c>
      <c r="J60" s="7">
        <f t="shared" ref="J60:L62" si="40">D7</f>
        <v>0</v>
      </c>
      <c r="K60" s="7">
        <f t="shared" si="40"/>
        <v>1.3</v>
      </c>
      <c r="L60" s="7" t="str">
        <f t="shared" ca="1" si="40"/>
        <v>WIN</v>
      </c>
      <c r="N60" s="7">
        <v>1</v>
      </c>
      <c r="O60" s="7">
        <f>C5</f>
        <v>0</v>
      </c>
      <c r="P60" s="7">
        <f t="shared" ref="P60:R62" si="41">D5</f>
        <v>0</v>
      </c>
      <c r="Q60" s="7">
        <f t="shared" si="41"/>
        <v>1.3</v>
      </c>
      <c r="R60" s="7" t="str">
        <f t="shared" ca="1" si="41"/>
        <v>LOST</v>
      </c>
    </row>
    <row r="61" spans="1:18" x14ac:dyDescent="0.25">
      <c r="B61" s="7">
        <v>2</v>
      </c>
      <c r="C61" s="7">
        <f>C6</f>
        <v>0</v>
      </c>
      <c r="D61" s="7">
        <f t="shared" ref="D61:F61" si="42">D6</f>
        <v>0</v>
      </c>
      <c r="E61" s="7">
        <f t="shared" si="42"/>
        <v>1.3</v>
      </c>
      <c r="F61" s="7" t="str">
        <f t="shared" ca="1" si="42"/>
        <v>WIN</v>
      </c>
      <c r="H61" s="7">
        <v>2</v>
      </c>
      <c r="I61" s="7">
        <f t="shared" ref="I61:I62" si="43">C8</f>
        <v>0</v>
      </c>
      <c r="J61" s="7">
        <f t="shared" si="40"/>
        <v>0</v>
      </c>
      <c r="K61" s="7">
        <f t="shared" si="40"/>
        <v>1.3</v>
      </c>
      <c r="L61" s="7" t="str">
        <f t="shared" ca="1" si="40"/>
        <v>WIN</v>
      </c>
      <c r="N61" s="7">
        <v>2</v>
      </c>
      <c r="O61" s="7">
        <f t="shared" ref="O61:O62" si="44">C6</f>
        <v>0</v>
      </c>
      <c r="P61" s="7">
        <f t="shared" si="41"/>
        <v>0</v>
      </c>
      <c r="Q61" s="7">
        <f t="shared" si="41"/>
        <v>1.3</v>
      </c>
      <c r="R61" s="7" t="str">
        <f t="shared" ca="1" si="41"/>
        <v>WIN</v>
      </c>
    </row>
    <row r="62" spans="1:18" x14ac:dyDescent="0.25">
      <c r="B62" s="7">
        <v>3</v>
      </c>
      <c r="C62" s="7">
        <f>C9</f>
        <v>0</v>
      </c>
      <c r="D62" s="7">
        <f t="shared" ref="D62:F62" si="45">D9</f>
        <v>0</v>
      </c>
      <c r="E62" s="7">
        <f t="shared" si="45"/>
        <v>1.3</v>
      </c>
      <c r="F62" s="7" t="str">
        <f t="shared" ca="1" si="45"/>
        <v>WIN</v>
      </c>
      <c r="H62" s="7">
        <v>3</v>
      </c>
      <c r="I62" s="7">
        <f t="shared" si="43"/>
        <v>0</v>
      </c>
      <c r="J62" s="7">
        <f t="shared" si="40"/>
        <v>0</v>
      </c>
      <c r="K62" s="7">
        <f t="shared" si="40"/>
        <v>1.3</v>
      </c>
      <c r="L62" s="7" t="str">
        <f t="shared" ca="1" si="40"/>
        <v>WIN</v>
      </c>
      <c r="N62" s="7">
        <v>3</v>
      </c>
      <c r="O62" s="7">
        <f t="shared" si="44"/>
        <v>0</v>
      </c>
      <c r="P62" s="7">
        <f t="shared" si="41"/>
        <v>0</v>
      </c>
      <c r="Q62" s="7">
        <f t="shared" si="41"/>
        <v>1.3</v>
      </c>
      <c r="R62" s="7" t="str">
        <f t="shared" ca="1" si="41"/>
        <v>WIN</v>
      </c>
    </row>
    <row r="63" spans="1:18" x14ac:dyDescent="0.25">
      <c r="B63" s="7">
        <v>4</v>
      </c>
      <c r="C63" s="7">
        <f>C13</f>
        <v>0</v>
      </c>
      <c r="D63" s="7">
        <f t="shared" ref="D63:F63" si="46">D13</f>
        <v>0</v>
      </c>
      <c r="E63" s="7">
        <f t="shared" si="46"/>
        <v>1.3</v>
      </c>
      <c r="F63" s="7" t="str">
        <f t="shared" ca="1" si="46"/>
        <v>WIN</v>
      </c>
      <c r="H63" s="7">
        <v>4</v>
      </c>
      <c r="I63" s="7">
        <f>C13</f>
        <v>0</v>
      </c>
      <c r="J63" s="7">
        <f t="shared" ref="J63:L63" si="47">D13</f>
        <v>0</v>
      </c>
      <c r="K63" s="7">
        <f t="shared" si="47"/>
        <v>1.3</v>
      </c>
      <c r="L63" s="7" t="str">
        <f t="shared" ca="1" si="47"/>
        <v>WIN</v>
      </c>
      <c r="N63" s="7">
        <v>4</v>
      </c>
      <c r="O63" s="7">
        <f>C9</f>
        <v>0</v>
      </c>
      <c r="P63" s="7">
        <f t="shared" ref="P63:R63" si="48">D9</f>
        <v>0</v>
      </c>
      <c r="Q63" s="7">
        <f t="shared" si="48"/>
        <v>1.3</v>
      </c>
      <c r="R63" s="7" t="str">
        <f t="shared" ca="1" si="48"/>
        <v>WIN</v>
      </c>
    </row>
    <row r="64" spans="1:18" x14ac:dyDescent="0.25">
      <c r="B64" s="7">
        <v>5</v>
      </c>
      <c r="C64" s="7">
        <f>C14</f>
        <v>0</v>
      </c>
      <c r="D64" s="7">
        <f t="shared" ref="D64:F64" si="49">D14</f>
        <v>0</v>
      </c>
      <c r="E64" s="7">
        <f t="shared" si="49"/>
        <v>1.3</v>
      </c>
      <c r="F64" s="7" t="str">
        <f t="shared" ca="1" si="49"/>
        <v>WIN</v>
      </c>
      <c r="H64" s="7">
        <v>5</v>
      </c>
      <c r="I64" s="7">
        <f>C15</f>
        <v>0</v>
      </c>
      <c r="J64" s="7">
        <f t="shared" ref="J64:L64" si="50">D15</f>
        <v>0</v>
      </c>
      <c r="K64" s="7">
        <f t="shared" si="50"/>
        <v>1.3</v>
      </c>
      <c r="L64" s="7" t="str">
        <f t="shared" ca="1" si="50"/>
        <v>LOST</v>
      </c>
      <c r="N64" s="7">
        <v>5</v>
      </c>
      <c r="O64" s="7">
        <f>C14</f>
        <v>0</v>
      </c>
      <c r="P64" s="7">
        <f t="shared" ref="P64:R64" si="51">D14</f>
        <v>0</v>
      </c>
      <c r="Q64" s="7">
        <f t="shared" si="51"/>
        <v>1.3</v>
      </c>
      <c r="R64" s="7" t="str">
        <f t="shared" ca="1" si="51"/>
        <v>WIN</v>
      </c>
    </row>
    <row r="65" spans="1:18" x14ac:dyDescent="0.25">
      <c r="B65" s="7">
        <v>6</v>
      </c>
      <c r="C65" s="7">
        <f>C17</f>
        <v>0</v>
      </c>
      <c r="D65" s="7">
        <f t="shared" ref="D65:F65" si="52">D17</f>
        <v>0</v>
      </c>
      <c r="E65" s="7">
        <f t="shared" si="52"/>
        <v>1.3</v>
      </c>
      <c r="F65" s="7" t="str">
        <f t="shared" ca="1" si="52"/>
        <v>LOST</v>
      </c>
      <c r="H65" s="7">
        <v>6</v>
      </c>
      <c r="I65" s="7">
        <f>C18</f>
        <v>0</v>
      </c>
      <c r="J65" s="7">
        <f t="shared" ref="J65:L65" si="53">D18</f>
        <v>0</v>
      </c>
      <c r="K65" s="7">
        <f t="shared" si="53"/>
        <v>1.3</v>
      </c>
      <c r="L65" s="7" t="str">
        <f t="shared" ca="1" si="53"/>
        <v>WIN</v>
      </c>
      <c r="N65" s="7">
        <v>6</v>
      </c>
      <c r="O65" s="7">
        <f>C17</f>
        <v>0</v>
      </c>
      <c r="P65" s="7">
        <f t="shared" ref="P65:R65" si="54">D17</f>
        <v>0</v>
      </c>
      <c r="Q65" s="7">
        <f t="shared" si="54"/>
        <v>1.3</v>
      </c>
      <c r="R65" s="7" t="str">
        <f t="shared" ca="1" si="54"/>
        <v>LOST</v>
      </c>
    </row>
    <row r="66" spans="1:18" x14ac:dyDescent="0.25">
      <c r="B66" s="7">
        <v>7</v>
      </c>
      <c r="C66" s="7">
        <f>C26</f>
        <v>0</v>
      </c>
      <c r="D66" s="7">
        <f t="shared" ref="D66:F66" si="55">D26</f>
        <v>0</v>
      </c>
      <c r="E66" s="7">
        <f t="shared" si="55"/>
        <v>1.3</v>
      </c>
      <c r="F66" s="7" t="str">
        <f t="shared" ca="1" si="55"/>
        <v>WIN</v>
      </c>
      <c r="H66" s="7">
        <v>7</v>
      </c>
      <c r="I66" s="7">
        <f>C29</f>
        <v>0</v>
      </c>
      <c r="J66" s="7">
        <f t="shared" ref="J66:L66" si="56">D29</f>
        <v>0</v>
      </c>
      <c r="K66" s="7">
        <f t="shared" si="56"/>
        <v>1.3</v>
      </c>
      <c r="L66" s="7" t="str">
        <f t="shared" ca="1" si="56"/>
        <v>LOST</v>
      </c>
      <c r="N66" s="7">
        <v>7</v>
      </c>
      <c r="O66" s="7">
        <f>C20</f>
        <v>0</v>
      </c>
      <c r="P66" s="7">
        <f t="shared" ref="P66:R66" si="57">D20</f>
        <v>0</v>
      </c>
      <c r="Q66" s="7">
        <f t="shared" si="57"/>
        <v>1.3</v>
      </c>
      <c r="R66" s="7" t="str">
        <f t="shared" ca="1" si="57"/>
        <v>WIN</v>
      </c>
    </row>
    <row r="67" spans="1:18" x14ac:dyDescent="0.25">
      <c r="B67" s="26" t="s">
        <v>29</v>
      </c>
      <c r="C67" s="26"/>
      <c r="D67" s="27"/>
      <c r="E67" s="7">
        <f>SUM(E60:E66)</f>
        <v>9.1</v>
      </c>
      <c r="F67" s="7" t="str">
        <f ca="1">IF(COUNTIF(F60:F66,"LOST")&gt;0,"LOST","WIN")</f>
        <v>LOST</v>
      </c>
      <c r="H67" s="26" t="s">
        <v>29</v>
      </c>
      <c r="I67" s="26"/>
      <c r="J67" s="27"/>
      <c r="K67" s="7">
        <f>SUM(K60:K66)</f>
        <v>9.1</v>
      </c>
      <c r="L67" s="7" t="str">
        <f ca="1">IF(COUNTIF(L60:L66,"LOST")&gt;0,"LOST","WIN")</f>
        <v>LOST</v>
      </c>
      <c r="N67" s="26" t="s">
        <v>29</v>
      </c>
      <c r="O67" s="26"/>
      <c r="P67" s="27"/>
      <c r="Q67" s="7">
        <f>SUM(Q60:Q66)</f>
        <v>9.1</v>
      </c>
      <c r="R67" s="7" t="str">
        <f ca="1">IF(COUNTIF(R60:R66,"LOST")&gt;0,"LOST","WIN")</f>
        <v>LOST</v>
      </c>
    </row>
    <row r="69" spans="1:18" x14ac:dyDescent="0.25">
      <c r="A69" s="30">
        <v>4</v>
      </c>
      <c r="B69" s="25" t="str">
        <f ca="1">CONCATENATE(F79)</f>
        <v>LOST</v>
      </c>
      <c r="C69" s="25"/>
      <c r="D69" s="25"/>
      <c r="E69" s="25"/>
      <c r="F69" s="25"/>
      <c r="G69" s="30">
        <v>21</v>
      </c>
      <c r="H69" s="25" t="str">
        <f ca="1">CONCATENATE(L79)</f>
        <v>LOST</v>
      </c>
      <c r="I69" s="25"/>
      <c r="J69" s="25"/>
      <c r="K69" s="25"/>
      <c r="L69" s="25"/>
      <c r="M69" s="30">
        <v>33</v>
      </c>
      <c r="N69" s="25" t="str">
        <f ca="1">CONCATENATE(R79)</f>
        <v>LOST</v>
      </c>
      <c r="O69" s="25"/>
      <c r="P69" s="25"/>
      <c r="Q69" s="25"/>
      <c r="R69" s="25"/>
    </row>
    <row r="70" spans="1:18" x14ac:dyDescent="0.25">
      <c r="A70" s="30"/>
      <c r="B70" s="25"/>
      <c r="C70" s="25"/>
      <c r="D70" s="25"/>
      <c r="E70" s="25"/>
      <c r="F70" s="25"/>
      <c r="G70" s="30"/>
      <c r="H70" s="25"/>
      <c r="I70" s="25"/>
      <c r="J70" s="25"/>
      <c r="K70" s="25"/>
      <c r="L70" s="25"/>
      <c r="M70" s="30"/>
      <c r="N70" s="25"/>
      <c r="O70" s="25"/>
      <c r="P70" s="25"/>
      <c r="Q70" s="25"/>
      <c r="R70" s="25"/>
    </row>
    <row r="71" spans="1:18" x14ac:dyDescent="0.25">
      <c r="B71" s="9" t="s">
        <v>22</v>
      </c>
      <c r="C71" s="9" t="s">
        <v>25</v>
      </c>
      <c r="D71" s="9" t="s">
        <v>26</v>
      </c>
      <c r="E71" s="9" t="s">
        <v>23</v>
      </c>
      <c r="F71" s="9" t="s">
        <v>24</v>
      </c>
      <c r="H71" s="9" t="s">
        <v>22</v>
      </c>
      <c r="I71" s="9" t="s">
        <v>25</v>
      </c>
      <c r="J71" s="9" t="s">
        <v>26</v>
      </c>
      <c r="K71" s="9" t="s">
        <v>23</v>
      </c>
      <c r="L71" s="9" t="s">
        <v>24</v>
      </c>
      <c r="N71" s="9" t="s">
        <v>22</v>
      </c>
      <c r="O71" s="9" t="s">
        <v>25</v>
      </c>
      <c r="P71" s="9" t="s">
        <v>26</v>
      </c>
      <c r="Q71" s="9" t="s">
        <v>23</v>
      </c>
      <c r="R71" s="9" t="s">
        <v>24</v>
      </c>
    </row>
    <row r="72" spans="1:18" x14ac:dyDescent="0.25">
      <c r="B72" s="7">
        <v>1</v>
      </c>
      <c r="C72" s="7">
        <f>C5</f>
        <v>0</v>
      </c>
      <c r="D72" s="7">
        <f t="shared" ref="D72:F72" si="58">D5</f>
        <v>0</v>
      </c>
      <c r="E72" s="7">
        <f t="shared" si="58"/>
        <v>1.3</v>
      </c>
      <c r="F72" s="7" t="str">
        <f t="shared" ca="1" si="58"/>
        <v>LOST</v>
      </c>
      <c r="H72" s="7">
        <v>1</v>
      </c>
      <c r="I72" s="7">
        <f>C5</f>
        <v>0</v>
      </c>
      <c r="J72" s="7">
        <f t="shared" ref="J72:L74" si="59">D5</f>
        <v>0</v>
      </c>
      <c r="K72" s="7">
        <f t="shared" si="59"/>
        <v>1.3</v>
      </c>
      <c r="L72" s="7" t="str">
        <f t="shared" ca="1" si="59"/>
        <v>LOST</v>
      </c>
      <c r="N72" s="7">
        <v>1</v>
      </c>
      <c r="O72" s="7">
        <f>C5</f>
        <v>0</v>
      </c>
      <c r="P72" s="7">
        <f t="shared" ref="P72:R72" si="60">D5</f>
        <v>0</v>
      </c>
      <c r="Q72" s="7">
        <f t="shared" si="60"/>
        <v>1.3</v>
      </c>
      <c r="R72" s="7" t="str">
        <f t="shared" ca="1" si="60"/>
        <v>LOST</v>
      </c>
    </row>
    <row r="73" spans="1:18" x14ac:dyDescent="0.25">
      <c r="B73" s="7">
        <v>2</v>
      </c>
      <c r="C73" s="7">
        <f>C7</f>
        <v>0</v>
      </c>
      <c r="D73" s="7">
        <f t="shared" ref="D73:F73" si="61">D7</f>
        <v>0</v>
      </c>
      <c r="E73" s="7">
        <f t="shared" si="61"/>
        <v>1.3</v>
      </c>
      <c r="F73" s="7" t="str">
        <f t="shared" ca="1" si="61"/>
        <v>WIN</v>
      </c>
      <c r="H73" s="7">
        <v>2</v>
      </c>
      <c r="I73" s="7">
        <f t="shared" ref="I73:I74" si="62">C6</f>
        <v>0</v>
      </c>
      <c r="J73" s="7">
        <f t="shared" si="59"/>
        <v>0</v>
      </c>
      <c r="K73" s="7">
        <f t="shared" si="59"/>
        <v>1.3</v>
      </c>
      <c r="L73" s="7" t="str">
        <f t="shared" ca="1" si="59"/>
        <v>WIN</v>
      </c>
      <c r="N73" s="7">
        <v>2</v>
      </c>
      <c r="O73" s="7">
        <f>C6</f>
        <v>0</v>
      </c>
      <c r="P73" s="7">
        <f t="shared" ref="P73:R73" si="63">D6</f>
        <v>0</v>
      </c>
      <c r="Q73" s="7">
        <f t="shared" si="63"/>
        <v>1.3</v>
      </c>
      <c r="R73" s="7" t="str">
        <f t="shared" ca="1" si="63"/>
        <v>WIN</v>
      </c>
    </row>
    <row r="74" spans="1:18" x14ac:dyDescent="0.25">
      <c r="B74" s="7">
        <v>3</v>
      </c>
      <c r="C74" s="7">
        <f>C8</f>
        <v>0</v>
      </c>
      <c r="D74" s="7">
        <f t="shared" ref="D74:F74" si="64">D8</f>
        <v>0</v>
      </c>
      <c r="E74" s="7">
        <f t="shared" si="64"/>
        <v>1.3</v>
      </c>
      <c r="F74" s="7" t="str">
        <f t="shared" ca="1" si="64"/>
        <v>WIN</v>
      </c>
      <c r="H74" s="7">
        <v>3</v>
      </c>
      <c r="I74" s="7">
        <f t="shared" si="62"/>
        <v>0</v>
      </c>
      <c r="J74" s="7">
        <f t="shared" si="59"/>
        <v>0</v>
      </c>
      <c r="K74" s="7">
        <f t="shared" si="59"/>
        <v>1.3</v>
      </c>
      <c r="L74" s="7" t="str">
        <f t="shared" ca="1" si="59"/>
        <v>WIN</v>
      </c>
      <c r="N74" s="7">
        <v>3</v>
      </c>
      <c r="O74" s="7">
        <f>C8</f>
        <v>0</v>
      </c>
      <c r="P74" s="7">
        <f t="shared" ref="P74:R74" si="65">D8</f>
        <v>0</v>
      </c>
      <c r="Q74" s="7">
        <f t="shared" si="65"/>
        <v>1.3</v>
      </c>
      <c r="R74" s="7" t="str">
        <f t="shared" ca="1" si="65"/>
        <v>WIN</v>
      </c>
    </row>
    <row r="75" spans="1:18" x14ac:dyDescent="0.25">
      <c r="B75" s="7">
        <v>4</v>
      </c>
      <c r="C75" s="7">
        <f>C13</f>
        <v>0</v>
      </c>
      <c r="D75" s="7">
        <f t="shared" ref="D75:F75" si="66">D13</f>
        <v>0</v>
      </c>
      <c r="E75" s="7">
        <f t="shared" si="66"/>
        <v>1.3</v>
      </c>
      <c r="F75" s="7" t="str">
        <f t="shared" ca="1" si="66"/>
        <v>WIN</v>
      </c>
      <c r="H75" s="7">
        <v>4</v>
      </c>
      <c r="I75" s="7">
        <f>C14</f>
        <v>0</v>
      </c>
      <c r="J75" s="7">
        <f t="shared" ref="J75:L75" si="67">D14</f>
        <v>0</v>
      </c>
      <c r="K75" s="7">
        <f t="shared" si="67"/>
        <v>1.3</v>
      </c>
      <c r="L75" s="7" t="str">
        <f t="shared" ca="1" si="67"/>
        <v>WIN</v>
      </c>
      <c r="N75" s="7">
        <v>4</v>
      </c>
      <c r="O75" s="7">
        <f>C9</f>
        <v>0</v>
      </c>
      <c r="P75" s="7">
        <f t="shared" ref="P75:R75" si="68">D9</f>
        <v>0</v>
      </c>
      <c r="Q75" s="7">
        <f t="shared" si="68"/>
        <v>1.3</v>
      </c>
      <c r="R75" s="7" t="str">
        <f t="shared" ca="1" si="68"/>
        <v>WIN</v>
      </c>
    </row>
    <row r="76" spans="1:18" x14ac:dyDescent="0.25">
      <c r="B76" s="7">
        <v>5</v>
      </c>
      <c r="C76" s="7">
        <f>C14</f>
        <v>0</v>
      </c>
      <c r="D76" s="7">
        <f t="shared" ref="D76:F76" si="69">D14</f>
        <v>0</v>
      </c>
      <c r="E76" s="7">
        <f t="shared" si="69"/>
        <v>1.3</v>
      </c>
      <c r="F76" s="7" t="str">
        <f t="shared" ca="1" si="69"/>
        <v>WIN</v>
      </c>
      <c r="H76" s="7">
        <v>5</v>
      </c>
      <c r="I76" s="7">
        <f>C15</f>
        <v>0</v>
      </c>
      <c r="J76" s="7">
        <f t="shared" ref="J76:L76" si="70">D15</f>
        <v>0</v>
      </c>
      <c r="K76" s="7">
        <f t="shared" si="70"/>
        <v>1.3</v>
      </c>
      <c r="L76" s="7" t="str">
        <f t="shared" ca="1" si="70"/>
        <v>LOST</v>
      </c>
      <c r="N76" s="7">
        <v>5</v>
      </c>
      <c r="O76" s="7">
        <f>C13</f>
        <v>0</v>
      </c>
      <c r="P76" s="7">
        <f t="shared" ref="P76:R76" si="71">D13</f>
        <v>0</v>
      </c>
      <c r="Q76" s="7">
        <f t="shared" si="71"/>
        <v>1.3</v>
      </c>
      <c r="R76" s="7" t="str">
        <f t="shared" ca="1" si="71"/>
        <v>WIN</v>
      </c>
    </row>
    <row r="77" spans="1:18" x14ac:dyDescent="0.25">
      <c r="B77" s="7">
        <v>6</v>
      </c>
      <c r="C77" s="7">
        <f>C18</f>
        <v>0</v>
      </c>
      <c r="D77" s="7">
        <f t="shared" ref="D77:F77" si="72">D18</f>
        <v>0</v>
      </c>
      <c r="E77" s="7">
        <f t="shared" si="72"/>
        <v>1.3</v>
      </c>
      <c r="F77" s="7" t="str">
        <f t="shared" ca="1" si="72"/>
        <v>WIN</v>
      </c>
      <c r="H77" s="7">
        <v>6</v>
      </c>
      <c r="I77" s="7">
        <f>C19</f>
        <v>0</v>
      </c>
      <c r="J77" s="7">
        <f t="shared" ref="J77:L77" si="73">D19</f>
        <v>0</v>
      </c>
      <c r="K77" s="7">
        <f t="shared" si="73"/>
        <v>1.3</v>
      </c>
      <c r="L77" s="7" t="str">
        <f t="shared" ca="1" si="73"/>
        <v>WIN</v>
      </c>
      <c r="N77" s="7">
        <v>6</v>
      </c>
      <c r="O77" s="7">
        <f>C17</f>
        <v>0</v>
      </c>
      <c r="P77" s="7">
        <f t="shared" ref="P77:R77" si="74">D17</f>
        <v>0</v>
      </c>
      <c r="Q77" s="7">
        <f t="shared" si="74"/>
        <v>1.3</v>
      </c>
      <c r="R77" s="7" t="str">
        <f t="shared" ca="1" si="74"/>
        <v>LOST</v>
      </c>
    </row>
    <row r="78" spans="1:18" x14ac:dyDescent="0.25">
      <c r="B78" s="7">
        <v>7</v>
      </c>
      <c r="C78" s="7">
        <f>C27</f>
        <v>0</v>
      </c>
      <c r="D78" s="7">
        <f t="shared" ref="D78:F78" si="75">D27</f>
        <v>0</v>
      </c>
      <c r="E78" s="7">
        <f t="shared" si="75"/>
        <v>1.3</v>
      </c>
      <c r="F78" s="7" t="str">
        <f t="shared" ca="1" si="75"/>
        <v>WIN</v>
      </c>
      <c r="H78" s="7">
        <v>7</v>
      </c>
      <c r="I78" s="7">
        <f>C30</f>
        <v>0</v>
      </c>
      <c r="J78" s="7">
        <f t="shared" ref="J78:L78" si="76">D30</f>
        <v>0</v>
      </c>
      <c r="K78" s="7">
        <f t="shared" si="76"/>
        <v>1.3</v>
      </c>
      <c r="L78" s="7" t="str">
        <f t="shared" ca="1" si="76"/>
        <v>WIN</v>
      </c>
      <c r="N78" s="7">
        <v>7</v>
      </c>
      <c r="O78" s="7">
        <f>C19</f>
        <v>0</v>
      </c>
      <c r="P78" s="7">
        <f t="shared" ref="P78:R78" si="77">D19</f>
        <v>0</v>
      </c>
      <c r="Q78" s="7">
        <f t="shared" si="77"/>
        <v>1.3</v>
      </c>
      <c r="R78" s="7" t="str">
        <f t="shared" ca="1" si="77"/>
        <v>WIN</v>
      </c>
    </row>
    <row r="79" spans="1:18" x14ac:dyDescent="0.25">
      <c r="B79" s="26" t="s">
        <v>29</v>
      </c>
      <c r="C79" s="26"/>
      <c r="D79" s="27"/>
      <c r="E79" s="7">
        <f>SUM(E72:E78)</f>
        <v>9.1</v>
      </c>
      <c r="F79" s="7" t="str">
        <f ca="1">IF(COUNTIF(F72:F78,"LOST")&gt;0,"LOST","WIN")</f>
        <v>LOST</v>
      </c>
      <c r="H79" s="26" t="s">
        <v>29</v>
      </c>
      <c r="I79" s="26"/>
      <c r="J79" s="27"/>
      <c r="K79" s="7">
        <f>SUM(K72:K78)</f>
        <v>9.1</v>
      </c>
      <c r="L79" s="7" t="str">
        <f ca="1">IF(COUNTIF(L72:L78,"LOST")&gt;0,"LOST","WIN")</f>
        <v>LOST</v>
      </c>
      <c r="N79" s="26" t="s">
        <v>29</v>
      </c>
      <c r="O79" s="26"/>
      <c r="P79" s="27"/>
      <c r="Q79" s="7">
        <f>SUM(Q72:Q78)</f>
        <v>9.1</v>
      </c>
      <c r="R79" s="7" t="str">
        <f ca="1">IF(COUNTIF(R72:R78,"LOST")&gt;0,"LOST","WIN")</f>
        <v>LOST</v>
      </c>
    </row>
    <row r="81" spans="1:18" x14ac:dyDescent="0.25">
      <c r="A81" s="30">
        <v>5</v>
      </c>
      <c r="B81" s="25" t="str">
        <f ca="1">CONCATENATE(F91)</f>
        <v>LOST</v>
      </c>
      <c r="C81" s="25"/>
      <c r="D81" s="25"/>
      <c r="E81" s="25"/>
      <c r="F81" s="25"/>
      <c r="G81" s="30">
        <v>22</v>
      </c>
      <c r="H81" s="25" t="str">
        <f ca="1">CONCATENATE(L91)</f>
        <v>LOST</v>
      </c>
      <c r="I81" s="25"/>
      <c r="J81" s="25"/>
      <c r="K81" s="25"/>
      <c r="L81" s="25"/>
      <c r="M81" s="30">
        <v>34</v>
      </c>
      <c r="N81" s="25" t="str">
        <f ca="1">CONCATENATE(R91)</f>
        <v>LOST</v>
      </c>
      <c r="O81" s="25"/>
      <c r="P81" s="25"/>
      <c r="Q81" s="25"/>
      <c r="R81" s="25"/>
    </row>
    <row r="82" spans="1:18" x14ac:dyDescent="0.25">
      <c r="A82" s="30"/>
      <c r="B82" s="25"/>
      <c r="C82" s="25"/>
      <c r="D82" s="25"/>
      <c r="E82" s="25"/>
      <c r="F82" s="25"/>
      <c r="G82" s="30"/>
      <c r="H82" s="25"/>
      <c r="I82" s="25"/>
      <c r="J82" s="25"/>
      <c r="K82" s="25"/>
      <c r="L82" s="25"/>
      <c r="M82" s="30"/>
      <c r="N82" s="25"/>
      <c r="O82" s="25"/>
      <c r="P82" s="25"/>
      <c r="Q82" s="25"/>
      <c r="R82" s="25"/>
    </row>
    <row r="83" spans="1:18" x14ac:dyDescent="0.25">
      <c r="B83" s="9" t="s">
        <v>22</v>
      </c>
      <c r="C83" s="9" t="s">
        <v>25</v>
      </c>
      <c r="D83" s="9" t="s">
        <v>26</v>
      </c>
      <c r="E83" s="9" t="s">
        <v>23</v>
      </c>
      <c r="F83" s="9" t="s">
        <v>24</v>
      </c>
      <c r="H83" s="9" t="s">
        <v>22</v>
      </c>
      <c r="I83" s="9" t="s">
        <v>25</v>
      </c>
      <c r="J83" s="9" t="s">
        <v>26</v>
      </c>
      <c r="K83" s="9" t="s">
        <v>23</v>
      </c>
      <c r="L83" s="9" t="s">
        <v>24</v>
      </c>
      <c r="N83" s="9" t="s">
        <v>22</v>
      </c>
      <c r="O83" s="9" t="s">
        <v>25</v>
      </c>
      <c r="P83" s="9" t="s">
        <v>26</v>
      </c>
      <c r="Q83" s="9" t="s">
        <v>23</v>
      </c>
      <c r="R83" s="9" t="s">
        <v>24</v>
      </c>
    </row>
    <row r="84" spans="1:18" x14ac:dyDescent="0.25">
      <c r="B84" s="7">
        <v>1</v>
      </c>
      <c r="C84" s="7">
        <f>C5</f>
        <v>0</v>
      </c>
      <c r="D84" s="7">
        <f t="shared" ref="D84:F84" si="78">D5</f>
        <v>0</v>
      </c>
      <c r="E84" s="7">
        <f t="shared" si="78"/>
        <v>1.3</v>
      </c>
      <c r="F84" s="7" t="str">
        <f t="shared" ca="1" si="78"/>
        <v>LOST</v>
      </c>
      <c r="H84" s="7">
        <v>1</v>
      </c>
      <c r="I84" s="7">
        <f>C5</f>
        <v>0</v>
      </c>
      <c r="J84" s="7">
        <f t="shared" ref="J84:L84" si="79">D5</f>
        <v>0</v>
      </c>
      <c r="K84" s="7">
        <f t="shared" si="79"/>
        <v>1.3</v>
      </c>
      <c r="L84" s="7" t="str">
        <f t="shared" ca="1" si="79"/>
        <v>LOST</v>
      </c>
      <c r="N84" s="7">
        <v>1</v>
      </c>
      <c r="O84" s="7">
        <f>C5</f>
        <v>0</v>
      </c>
      <c r="P84" s="7">
        <f t="shared" ref="P84:R84" si="80">D5</f>
        <v>0</v>
      </c>
      <c r="Q84" s="7">
        <f t="shared" si="80"/>
        <v>1.3</v>
      </c>
      <c r="R84" s="7" t="str">
        <f t="shared" ca="1" si="80"/>
        <v>LOST</v>
      </c>
    </row>
    <row r="85" spans="1:18" x14ac:dyDescent="0.25">
      <c r="B85" s="7">
        <v>2</v>
      </c>
      <c r="C85" s="7">
        <f>C7</f>
        <v>0</v>
      </c>
      <c r="D85" s="7">
        <f t="shared" ref="D85:F85" si="81">D7</f>
        <v>0</v>
      </c>
      <c r="E85" s="7">
        <f t="shared" si="81"/>
        <v>1.3</v>
      </c>
      <c r="F85" s="7" t="str">
        <f t="shared" ca="1" si="81"/>
        <v>WIN</v>
      </c>
      <c r="H85" s="7">
        <v>2</v>
      </c>
      <c r="I85" s="7">
        <f>C6</f>
        <v>0</v>
      </c>
      <c r="J85" s="7">
        <f t="shared" ref="J85:L85" si="82">D6</f>
        <v>0</v>
      </c>
      <c r="K85" s="7">
        <f t="shared" si="82"/>
        <v>1.3</v>
      </c>
      <c r="L85" s="7" t="str">
        <f t="shared" ca="1" si="82"/>
        <v>WIN</v>
      </c>
      <c r="N85" s="7">
        <v>2</v>
      </c>
      <c r="O85" s="7">
        <f>C7</f>
        <v>0</v>
      </c>
      <c r="P85" s="7">
        <f t="shared" ref="P85:R87" si="83">D7</f>
        <v>0</v>
      </c>
      <c r="Q85" s="7">
        <f t="shared" si="83"/>
        <v>1.3</v>
      </c>
      <c r="R85" s="7" t="str">
        <f t="shared" ca="1" si="83"/>
        <v>WIN</v>
      </c>
    </row>
    <row r="86" spans="1:18" x14ac:dyDescent="0.25">
      <c r="B86" s="7">
        <v>3</v>
      </c>
      <c r="C86" s="7">
        <f>C9</f>
        <v>0</v>
      </c>
      <c r="D86" s="7">
        <f t="shared" ref="D86:F86" si="84">D9</f>
        <v>0</v>
      </c>
      <c r="E86" s="7">
        <f t="shared" si="84"/>
        <v>1.3</v>
      </c>
      <c r="F86" s="7" t="str">
        <f t="shared" ca="1" si="84"/>
        <v>WIN</v>
      </c>
      <c r="H86" s="7">
        <v>3</v>
      </c>
      <c r="I86" s="7">
        <f>C8</f>
        <v>0</v>
      </c>
      <c r="J86" s="7">
        <f t="shared" ref="J86:L86" si="85">D8</f>
        <v>0</v>
      </c>
      <c r="K86" s="7">
        <f t="shared" si="85"/>
        <v>1.3</v>
      </c>
      <c r="L86" s="7" t="str">
        <f t="shared" ca="1" si="85"/>
        <v>WIN</v>
      </c>
      <c r="N86" s="7">
        <v>3</v>
      </c>
      <c r="O86" s="7">
        <f t="shared" ref="O86:O87" si="86">C8</f>
        <v>0</v>
      </c>
      <c r="P86" s="7">
        <f t="shared" si="83"/>
        <v>0</v>
      </c>
      <c r="Q86" s="7">
        <f t="shared" si="83"/>
        <v>1.3</v>
      </c>
      <c r="R86" s="7" t="str">
        <f t="shared" ca="1" si="83"/>
        <v>WIN</v>
      </c>
    </row>
    <row r="87" spans="1:18" x14ac:dyDescent="0.25">
      <c r="B87" s="7">
        <v>4</v>
      </c>
      <c r="C87" s="7">
        <f>C13</f>
        <v>0</v>
      </c>
      <c r="D87" s="7">
        <f t="shared" ref="D87:F87" si="87">D13</f>
        <v>0</v>
      </c>
      <c r="E87" s="7">
        <f t="shared" si="87"/>
        <v>1.3</v>
      </c>
      <c r="F87" s="7" t="str">
        <f t="shared" ca="1" si="87"/>
        <v>WIN</v>
      </c>
      <c r="H87" s="7">
        <v>4</v>
      </c>
      <c r="I87" s="7">
        <f>C13</f>
        <v>0</v>
      </c>
      <c r="J87" s="7">
        <f t="shared" ref="J87:L87" si="88">D13</f>
        <v>0</v>
      </c>
      <c r="K87" s="7">
        <f t="shared" si="88"/>
        <v>1.3</v>
      </c>
      <c r="L87" s="7" t="str">
        <f t="shared" ca="1" si="88"/>
        <v>WIN</v>
      </c>
      <c r="N87" s="7">
        <v>4</v>
      </c>
      <c r="O87" s="7">
        <f t="shared" si="86"/>
        <v>0</v>
      </c>
      <c r="P87" s="7">
        <f t="shared" si="83"/>
        <v>0</v>
      </c>
      <c r="Q87" s="7">
        <f t="shared" si="83"/>
        <v>1.3</v>
      </c>
      <c r="R87" s="7" t="str">
        <f t="shared" ca="1" si="83"/>
        <v>WIN</v>
      </c>
    </row>
    <row r="88" spans="1:18" x14ac:dyDescent="0.25">
      <c r="B88" s="7">
        <v>5</v>
      </c>
      <c r="C88" s="7">
        <f>C14</f>
        <v>0</v>
      </c>
      <c r="D88" s="7">
        <f t="shared" ref="D88:F88" si="89">D14</f>
        <v>0</v>
      </c>
      <c r="E88" s="7">
        <f t="shared" si="89"/>
        <v>1.3</v>
      </c>
      <c r="F88" s="7" t="str">
        <f t="shared" ca="1" si="89"/>
        <v>WIN</v>
      </c>
      <c r="H88" s="7">
        <v>5</v>
      </c>
      <c r="I88" s="7">
        <f>C15</f>
        <v>0</v>
      </c>
      <c r="J88" s="7">
        <f t="shared" ref="J88:K88" si="90">D15</f>
        <v>0</v>
      </c>
      <c r="K88" s="7">
        <f t="shared" si="90"/>
        <v>1.3</v>
      </c>
      <c r="L88" s="7" t="str">
        <f ca="1">F15</f>
        <v>LOST</v>
      </c>
      <c r="N88" s="7">
        <v>5</v>
      </c>
      <c r="O88" s="7">
        <f>C14</f>
        <v>0</v>
      </c>
      <c r="P88" s="7">
        <f t="shared" ref="P88:R88" si="91">D14</f>
        <v>0</v>
      </c>
      <c r="Q88" s="7">
        <f t="shared" si="91"/>
        <v>1.3</v>
      </c>
      <c r="R88" s="7" t="str">
        <f t="shared" ca="1" si="91"/>
        <v>WIN</v>
      </c>
    </row>
    <row r="89" spans="1:18" x14ac:dyDescent="0.25">
      <c r="B89" s="7">
        <v>6</v>
      </c>
      <c r="C89" s="7">
        <f>C19</f>
        <v>0</v>
      </c>
      <c r="D89" s="7">
        <f t="shared" ref="D89:F89" si="92">D19</f>
        <v>0</v>
      </c>
      <c r="E89" s="7">
        <f t="shared" si="92"/>
        <v>1.3</v>
      </c>
      <c r="F89" s="7" t="str">
        <f t="shared" ca="1" si="92"/>
        <v>WIN</v>
      </c>
      <c r="H89" s="7">
        <v>6</v>
      </c>
      <c r="I89" s="7">
        <f>C20</f>
        <v>0</v>
      </c>
      <c r="J89" s="7">
        <f t="shared" ref="J89:L89" si="93">D20</f>
        <v>0</v>
      </c>
      <c r="K89" s="7">
        <f t="shared" si="93"/>
        <v>1.3</v>
      </c>
      <c r="L89" s="7" t="str">
        <f t="shared" ca="1" si="93"/>
        <v>WIN</v>
      </c>
      <c r="N89" s="7">
        <v>6</v>
      </c>
      <c r="O89" s="7">
        <f>C17</f>
        <v>0</v>
      </c>
      <c r="P89" s="7">
        <f t="shared" ref="P89:R89" si="94">D17</f>
        <v>0</v>
      </c>
      <c r="Q89" s="7">
        <f t="shared" si="94"/>
        <v>1.3</v>
      </c>
      <c r="R89" s="7" t="str">
        <f t="shared" ca="1" si="94"/>
        <v>LOST</v>
      </c>
    </row>
    <row r="90" spans="1:18" x14ac:dyDescent="0.25">
      <c r="B90" s="7">
        <v>7</v>
      </c>
      <c r="C90" s="7">
        <f>C28</f>
        <v>0</v>
      </c>
      <c r="D90" s="7">
        <f t="shared" ref="D90:F90" si="95">D28</f>
        <v>0</v>
      </c>
      <c r="E90" s="7">
        <f t="shared" si="95"/>
        <v>1.3</v>
      </c>
      <c r="F90" s="7" t="str">
        <f t="shared" ca="1" si="95"/>
        <v>LOST</v>
      </c>
      <c r="H90" s="7">
        <v>7</v>
      </c>
      <c r="I90" s="7">
        <f>C24</f>
        <v>0</v>
      </c>
      <c r="J90" s="7">
        <f t="shared" ref="J90:L90" si="96">D24</f>
        <v>0</v>
      </c>
      <c r="K90" s="7">
        <f t="shared" si="96"/>
        <v>1.3</v>
      </c>
      <c r="L90" s="7" t="str">
        <f t="shared" ca="1" si="96"/>
        <v>LOST</v>
      </c>
      <c r="N90" s="7">
        <v>7</v>
      </c>
      <c r="O90" s="7">
        <f>C19</f>
        <v>0</v>
      </c>
      <c r="P90" s="7">
        <f t="shared" ref="P90:R90" si="97">D19</f>
        <v>0</v>
      </c>
      <c r="Q90" s="7">
        <f t="shared" si="97"/>
        <v>1.3</v>
      </c>
      <c r="R90" s="7" t="str">
        <f t="shared" ca="1" si="97"/>
        <v>WIN</v>
      </c>
    </row>
    <row r="91" spans="1:18" x14ac:dyDescent="0.25">
      <c r="B91" s="26" t="s">
        <v>29</v>
      </c>
      <c r="C91" s="26"/>
      <c r="D91" s="27"/>
      <c r="E91" s="7">
        <f>SUM(E84:E90)</f>
        <v>9.1</v>
      </c>
      <c r="F91" s="7" t="str">
        <f ca="1">IF(COUNTIF(F84:F90,"LOST")&gt;0,"LOST","WIN")</f>
        <v>LOST</v>
      </c>
      <c r="H91" s="26" t="s">
        <v>29</v>
      </c>
      <c r="I91" s="26"/>
      <c r="J91" s="27"/>
      <c r="K91" s="7">
        <f>SUM(K84:K90)</f>
        <v>9.1</v>
      </c>
      <c r="L91" s="7" t="str">
        <f ca="1">IF(COUNTIF(L84:L90,"LOST")&gt;0,"LOST","WIN")</f>
        <v>LOST</v>
      </c>
      <c r="N91" s="26" t="s">
        <v>29</v>
      </c>
      <c r="O91" s="26"/>
      <c r="P91" s="27"/>
      <c r="Q91" s="7">
        <f>SUM(Q84:Q90)</f>
        <v>9.1</v>
      </c>
      <c r="R91" s="7" t="str">
        <f ca="1">IF(COUNTIF(R84:R90,"LOST")&gt;0,"LOST","WIN")</f>
        <v>LOST</v>
      </c>
    </row>
    <row r="93" spans="1:18" x14ac:dyDescent="0.25">
      <c r="A93" s="30">
        <v>6</v>
      </c>
      <c r="B93" s="25" t="str">
        <f ca="1">CONCATENATE(F103)</f>
        <v>LOST</v>
      </c>
      <c r="C93" s="25"/>
      <c r="D93" s="25"/>
      <c r="E93" s="25"/>
      <c r="F93" s="25"/>
      <c r="G93" s="30">
        <v>23</v>
      </c>
      <c r="H93" s="25" t="str">
        <f ca="1">CONCATENATE(L103)</f>
        <v>LOST</v>
      </c>
      <c r="I93" s="25"/>
      <c r="J93" s="25"/>
      <c r="K93" s="25"/>
      <c r="L93" s="25"/>
      <c r="M93" s="30">
        <v>35</v>
      </c>
      <c r="N93" s="25" t="str">
        <f ca="1">CONCATENATE(R103)</f>
        <v>LOST</v>
      </c>
      <c r="O93" s="25"/>
      <c r="P93" s="25"/>
      <c r="Q93" s="25"/>
      <c r="R93" s="25"/>
    </row>
    <row r="94" spans="1:18" x14ac:dyDescent="0.25">
      <c r="A94" s="30"/>
      <c r="B94" s="25"/>
      <c r="C94" s="25"/>
      <c r="D94" s="25"/>
      <c r="E94" s="25"/>
      <c r="F94" s="25"/>
      <c r="G94" s="30"/>
      <c r="H94" s="25"/>
      <c r="I94" s="25"/>
      <c r="J94" s="25"/>
      <c r="K94" s="25"/>
      <c r="L94" s="25"/>
      <c r="M94" s="30"/>
      <c r="N94" s="25"/>
      <c r="O94" s="25"/>
      <c r="P94" s="25"/>
      <c r="Q94" s="25"/>
      <c r="R94" s="25"/>
    </row>
    <row r="95" spans="1:18" x14ac:dyDescent="0.25">
      <c r="B95" s="9" t="s">
        <v>22</v>
      </c>
      <c r="C95" s="9" t="s">
        <v>25</v>
      </c>
      <c r="D95" s="9" t="s">
        <v>26</v>
      </c>
      <c r="E95" s="9" t="s">
        <v>23</v>
      </c>
      <c r="F95" s="9" t="s">
        <v>24</v>
      </c>
      <c r="H95" s="9" t="s">
        <v>22</v>
      </c>
      <c r="I95" s="9" t="s">
        <v>25</v>
      </c>
      <c r="J95" s="9" t="s">
        <v>26</v>
      </c>
      <c r="K95" s="9" t="s">
        <v>23</v>
      </c>
      <c r="L95" s="9" t="s">
        <v>24</v>
      </c>
      <c r="N95" s="9" t="s">
        <v>22</v>
      </c>
      <c r="O95" s="9" t="s">
        <v>25</v>
      </c>
      <c r="P95" s="9" t="s">
        <v>26</v>
      </c>
      <c r="Q95" s="9" t="s">
        <v>23</v>
      </c>
      <c r="R95" s="9" t="s">
        <v>24</v>
      </c>
    </row>
    <row r="96" spans="1:18" x14ac:dyDescent="0.25">
      <c r="B96" s="7">
        <v>1</v>
      </c>
      <c r="C96" s="7">
        <f>C5</f>
        <v>0</v>
      </c>
      <c r="D96" s="7">
        <f t="shared" ref="D96:F96" si="98">D5</f>
        <v>0</v>
      </c>
      <c r="E96" s="7">
        <f t="shared" si="98"/>
        <v>1.3</v>
      </c>
      <c r="F96" s="7" t="str">
        <f t="shared" ca="1" si="98"/>
        <v>LOST</v>
      </c>
      <c r="H96" s="7">
        <v>1</v>
      </c>
      <c r="I96" s="7">
        <f>C5</f>
        <v>0</v>
      </c>
      <c r="J96" s="7">
        <f t="shared" ref="J96:L96" si="99">D5</f>
        <v>0</v>
      </c>
      <c r="K96" s="7">
        <f t="shared" si="99"/>
        <v>1.3</v>
      </c>
      <c r="L96" s="7" t="str">
        <f t="shared" ca="1" si="99"/>
        <v>LOST</v>
      </c>
      <c r="N96" s="7">
        <v>1</v>
      </c>
      <c r="O96" s="7">
        <f>C6</f>
        <v>0</v>
      </c>
      <c r="P96" s="7">
        <f t="shared" ref="P96:R99" si="100">D6</f>
        <v>0</v>
      </c>
      <c r="Q96" s="7">
        <f t="shared" si="100"/>
        <v>1.3</v>
      </c>
      <c r="R96" s="7" t="str">
        <f t="shared" ca="1" si="100"/>
        <v>WIN</v>
      </c>
    </row>
    <row r="97" spans="1:18" x14ac:dyDescent="0.25">
      <c r="B97" s="7">
        <v>2</v>
      </c>
      <c r="C97" s="7">
        <f>C8</f>
        <v>0</v>
      </c>
      <c r="D97" s="7">
        <f t="shared" ref="D97:F97" si="101">D8</f>
        <v>0</v>
      </c>
      <c r="E97" s="7">
        <f t="shared" si="101"/>
        <v>1.3</v>
      </c>
      <c r="F97" s="7" t="str">
        <f t="shared" ca="1" si="101"/>
        <v>WIN</v>
      </c>
      <c r="H97" s="7">
        <v>2</v>
      </c>
      <c r="I97" s="7">
        <f>C6</f>
        <v>0</v>
      </c>
      <c r="J97" s="7">
        <f t="shared" ref="J97:L97" si="102">D6</f>
        <v>0</v>
      </c>
      <c r="K97" s="7">
        <f t="shared" si="102"/>
        <v>1.3</v>
      </c>
      <c r="L97" s="7" t="str">
        <f t="shared" ca="1" si="102"/>
        <v>WIN</v>
      </c>
      <c r="N97" s="7">
        <v>2</v>
      </c>
      <c r="O97" s="7">
        <f t="shared" ref="O97:O99" si="103">C7</f>
        <v>0</v>
      </c>
      <c r="P97" s="7">
        <f t="shared" si="100"/>
        <v>0</v>
      </c>
      <c r="Q97" s="7">
        <f t="shared" si="100"/>
        <v>1.3</v>
      </c>
      <c r="R97" s="7" t="str">
        <f t="shared" ca="1" si="100"/>
        <v>WIN</v>
      </c>
    </row>
    <row r="98" spans="1:18" x14ac:dyDescent="0.25">
      <c r="B98" s="7">
        <v>3</v>
      </c>
      <c r="C98" s="7">
        <f>C9</f>
        <v>0</v>
      </c>
      <c r="D98" s="7">
        <f t="shared" ref="D98:F98" si="104">D9</f>
        <v>0</v>
      </c>
      <c r="E98" s="7">
        <f t="shared" si="104"/>
        <v>1.3</v>
      </c>
      <c r="F98" s="7" t="str">
        <f t="shared" ca="1" si="104"/>
        <v>WIN</v>
      </c>
      <c r="H98" s="7">
        <v>3</v>
      </c>
      <c r="I98" s="7">
        <f>C9</f>
        <v>0</v>
      </c>
      <c r="J98" s="7">
        <f t="shared" ref="J98:L98" si="105">D9</f>
        <v>0</v>
      </c>
      <c r="K98" s="7">
        <f t="shared" si="105"/>
        <v>1.3</v>
      </c>
      <c r="L98" s="7" t="str">
        <f t="shared" ca="1" si="105"/>
        <v>WIN</v>
      </c>
      <c r="N98" s="7">
        <v>3</v>
      </c>
      <c r="O98" s="7">
        <f t="shared" si="103"/>
        <v>0</v>
      </c>
      <c r="P98" s="7">
        <f t="shared" si="100"/>
        <v>0</v>
      </c>
      <c r="Q98" s="7">
        <f t="shared" si="100"/>
        <v>1.3</v>
      </c>
      <c r="R98" s="7" t="str">
        <f t="shared" ca="1" si="100"/>
        <v>WIN</v>
      </c>
    </row>
    <row r="99" spans="1:18" x14ac:dyDescent="0.25">
      <c r="B99" s="7">
        <v>4</v>
      </c>
      <c r="C99" s="7">
        <f>C13</f>
        <v>0</v>
      </c>
      <c r="D99" s="7">
        <f t="shared" ref="D99:F99" si="106">D13</f>
        <v>0</v>
      </c>
      <c r="E99" s="7">
        <f t="shared" si="106"/>
        <v>1.3</v>
      </c>
      <c r="F99" s="7" t="str">
        <f t="shared" ca="1" si="106"/>
        <v>WIN</v>
      </c>
      <c r="H99" s="7">
        <v>4</v>
      </c>
      <c r="I99" s="7">
        <f>C14</f>
        <v>0</v>
      </c>
      <c r="J99" s="7">
        <f t="shared" ref="J99:L99" si="107">D14</f>
        <v>0</v>
      </c>
      <c r="K99" s="7">
        <f t="shared" si="107"/>
        <v>1.3</v>
      </c>
      <c r="L99" s="7" t="str">
        <f t="shared" ca="1" si="107"/>
        <v>WIN</v>
      </c>
      <c r="N99" s="7">
        <v>4</v>
      </c>
      <c r="O99" s="7">
        <f t="shared" si="103"/>
        <v>0</v>
      </c>
      <c r="P99" s="7">
        <f t="shared" si="100"/>
        <v>0</v>
      </c>
      <c r="Q99" s="7">
        <f t="shared" si="100"/>
        <v>1.3</v>
      </c>
      <c r="R99" s="7" t="str">
        <f t="shared" ca="1" si="100"/>
        <v>WIN</v>
      </c>
    </row>
    <row r="100" spans="1:18" x14ac:dyDescent="0.25">
      <c r="B100" s="7">
        <v>5</v>
      </c>
      <c r="C100" s="7">
        <f>C14</f>
        <v>0</v>
      </c>
      <c r="D100" s="7">
        <f t="shared" ref="D100:F100" si="108">D14</f>
        <v>0</v>
      </c>
      <c r="E100" s="7">
        <f t="shared" si="108"/>
        <v>1.3</v>
      </c>
      <c r="F100" s="7" t="str">
        <f t="shared" ca="1" si="108"/>
        <v>WIN</v>
      </c>
      <c r="H100" s="7">
        <v>5</v>
      </c>
      <c r="I100" s="7">
        <f>C15</f>
        <v>0</v>
      </c>
      <c r="J100" s="7">
        <f t="shared" ref="J100:L100" si="109">D15</f>
        <v>0</v>
      </c>
      <c r="K100" s="7">
        <f t="shared" si="109"/>
        <v>1.3</v>
      </c>
      <c r="L100" s="7" t="str">
        <f t="shared" ca="1" si="109"/>
        <v>LOST</v>
      </c>
      <c r="N100" s="7">
        <v>5</v>
      </c>
      <c r="O100" s="7">
        <f>C15</f>
        <v>0</v>
      </c>
      <c r="P100" s="7">
        <f t="shared" ref="P100:R100" si="110">D15</f>
        <v>0</v>
      </c>
      <c r="Q100" s="7">
        <f t="shared" si="110"/>
        <v>1.3</v>
      </c>
      <c r="R100" s="7" t="str">
        <f t="shared" ca="1" si="110"/>
        <v>LOST</v>
      </c>
    </row>
    <row r="101" spans="1:18" x14ac:dyDescent="0.25">
      <c r="B101" s="7">
        <v>6</v>
      </c>
      <c r="C101" s="7">
        <f>C20</f>
        <v>0</v>
      </c>
      <c r="D101" s="7">
        <f t="shared" ref="D101:F101" si="111">D20</f>
        <v>0</v>
      </c>
      <c r="E101" s="7">
        <f t="shared" si="111"/>
        <v>1.3</v>
      </c>
      <c r="F101" s="7" t="str">
        <f t="shared" ca="1" si="111"/>
        <v>WIN</v>
      </c>
      <c r="H101" s="7">
        <v>6</v>
      </c>
      <c r="I101" s="7">
        <f>C19</f>
        <v>0</v>
      </c>
      <c r="J101" s="7">
        <f t="shared" ref="J101:L101" si="112">D19</f>
        <v>0</v>
      </c>
      <c r="K101" s="7">
        <f t="shared" si="112"/>
        <v>1.3</v>
      </c>
      <c r="L101" s="7" t="str">
        <f t="shared" ca="1" si="112"/>
        <v>WIN</v>
      </c>
      <c r="N101" s="7">
        <v>6</v>
      </c>
      <c r="O101" s="7">
        <f>C17</f>
        <v>0</v>
      </c>
      <c r="P101" s="7">
        <f t="shared" ref="P101:R101" si="113">D17</f>
        <v>0</v>
      </c>
      <c r="Q101" s="7">
        <f t="shared" si="113"/>
        <v>1.3</v>
      </c>
      <c r="R101" s="7" t="str">
        <f t="shared" ca="1" si="113"/>
        <v>LOST</v>
      </c>
    </row>
    <row r="102" spans="1:18" x14ac:dyDescent="0.25">
      <c r="B102" s="7">
        <v>7</v>
      </c>
      <c r="C102" s="7">
        <f>C29</f>
        <v>0</v>
      </c>
      <c r="D102" s="7">
        <f t="shared" ref="D102:F102" si="114">D29</f>
        <v>0</v>
      </c>
      <c r="E102" s="7">
        <f t="shared" si="114"/>
        <v>1.3</v>
      </c>
      <c r="F102" s="7" t="str">
        <f t="shared" ca="1" si="114"/>
        <v>LOST</v>
      </c>
      <c r="H102" s="7">
        <v>7</v>
      </c>
      <c r="I102" s="7">
        <f>C25</f>
        <v>0</v>
      </c>
      <c r="J102" s="7">
        <f t="shared" ref="J102:L102" si="115">D25</f>
        <v>0</v>
      </c>
      <c r="K102" s="7">
        <f t="shared" si="115"/>
        <v>1.3</v>
      </c>
      <c r="L102" s="7" t="str">
        <f t="shared" ca="1" si="115"/>
        <v>LOST</v>
      </c>
      <c r="N102" s="7">
        <v>7</v>
      </c>
      <c r="O102" s="7">
        <f>C18</f>
        <v>0</v>
      </c>
      <c r="P102" s="7">
        <f t="shared" ref="P102:R102" si="116">D18</f>
        <v>0</v>
      </c>
      <c r="Q102" s="7">
        <f t="shared" si="116"/>
        <v>1.3</v>
      </c>
      <c r="R102" s="7" t="str">
        <f t="shared" ca="1" si="116"/>
        <v>WIN</v>
      </c>
    </row>
    <row r="103" spans="1:18" x14ac:dyDescent="0.25">
      <c r="B103" s="26" t="s">
        <v>29</v>
      </c>
      <c r="C103" s="26"/>
      <c r="D103" s="27"/>
      <c r="E103" s="7">
        <f>SUM(E96:E102)</f>
        <v>9.1</v>
      </c>
      <c r="F103" s="7" t="str">
        <f ca="1">IF(COUNTIF(F96:F102,"LOST")&gt;0,"LOST","WIN")</f>
        <v>LOST</v>
      </c>
      <c r="H103" s="26" t="s">
        <v>29</v>
      </c>
      <c r="I103" s="26"/>
      <c r="J103" s="27"/>
      <c r="K103" s="7">
        <f>SUM(K96:K102)</f>
        <v>9.1</v>
      </c>
      <c r="L103" s="7" t="str">
        <f ca="1">IF(COUNTIF(L96:L102,"LOST")&gt;0,"LOST","WIN")</f>
        <v>LOST</v>
      </c>
      <c r="N103" s="26" t="s">
        <v>29</v>
      </c>
      <c r="O103" s="26"/>
      <c r="P103" s="27"/>
      <c r="Q103" s="7">
        <f>SUM(Q96:Q102)</f>
        <v>9.1</v>
      </c>
      <c r="R103" s="7" t="str">
        <f ca="1">IF(COUNTIF(R96:R102,"LOST")&gt;0,"LOST","WIN")</f>
        <v>LOST</v>
      </c>
    </row>
    <row r="105" spans="1:18" x14ac:dyDescent="0.25">
      <c r="A105" s="30">
        <v>7</v>
      </c>
      <c r="B105" s="25" t="str">
        <f ca="1">CONCATENATE(F115)</f>
        <v>LOST</v>
      </c>
      <c r="C105" s="25"/>
      <c r="D105" s="25"/>
      <c r="E105" s="25"/>
      <c r="F105" s="25"/>
      <c r="G105" s="30">
        <v>24</v>
      </c>
      <c r="H105" s="25" t="str">
        <f ca="1">CONCATENATE(L115)</f>
        <v>LOST</v>
      </c>
      <c r="I105" s="25"/>
      <c r="J105" s="25"/>
      <c r="K105" s="25"/>
      <c r="L105" s="25"/>
      <c r="N105" s="28"/>
      <c r="O105" s="28"/>
      <c r="P105" s="28"/>
      <c r="Q105" s="28"/>
      <c r="R105" s="28"/>
    </row>
    <row r="106" spans="1:18" x14ac:dyDescent="0.25">
      <c r="A106" s="30"/>
      <c r="B106" s="25"/>
      <c r="C106" s="25"/>
      <c r="D106" s="25"/>
      <c r="E106" s="25"/>
      <c r="F106" s="25"/>
      <c r="G106" s="30"/>
      <c r="H106" s="25"/>
      <c r="I106" s="25"/>
      <c r="J106" s="25"/>
      <c r="K106" s="25"/>
      <c r="L106" s="25"/>
      <c r="N106" s="28"/>
      <c r="O106" s="28"/>
      <c r="P106" s="28"/>
      <c r="Q106" s="28"/>
      <c r="R106" s="28"/>
    </row>
    <row r="107" spans="1:18" x14ac:dyDescent="0.25">
      <c r="B107" s="9" t="s">
        <v>22</v>
      </c>
      <c r="C107" s="9" t="s">
        <v>25</v>
      </c>
      <c r="D107" s="9" t="s">
        <v>26</v>
      </c>
      <c r="E107" s="9" t="s">
        <v>23</v>
      </c>
      <c r="F107" s="9" t="s">
        <v>24</v>
      </c>
      <c r="H107" s="9" t="s">
        <v>22</v>
      </c>
      <c r="I107" s="9" t="s">
        <v>25</v>
      </c>
      <c r="J107" s="9" t="s">
        <v>26</v>
      </c>
      <c r="K107" s="9" t="s">
        <v>23</v>
      </c>
      <c r="L107" s="9" t="s">
        <v>24</v>
      </c>
      <c r="N107" s="12"/>
      <c r="O107" s="12"/>
      <c r="P107" s="12"/>
      <c r="Q107" s="12"/>
      <c r="R107" s="12"/>
    </row>
    <row r="108" spans="1:18" x14ac:dyDescent="0.25">
      <c r="B108" s="7">
        <v>1</v>
      </c>
      <c r="C108" s="7">
        <f>C6</f>
        <v>0</v>
      </c>
      <c r="D108" s="7">
        <f t="shared" ref="D108:F108" si="117">D6</f>
        <v>0</v>
      </c>
      <c r="E108" s="7">
        <f t="shared" si="117"/>
        <v>1.3</v>
      </c>
      <c r="F108" s="7" t="str">
        <f t="shared" ca="1" si="117"/>
        <v>WIN</v>
      </c>
      <c r="H108" s="7">
        <v>1</v>
      </c>
      <c r="I108" s="7">
        <f>C5</f>
        <v>0</v>
      </c>
      <c r="J108" s="7">
        <f t="shared" ref="J108:L108" si="118">D5</f>
        <v>0</v>
      </c>
      <c r="K108" s="7">
        <f t="shared" si="118"/>
        <v>1.3</v>
      </c>
      <c r="L108" s="7" t="str">
        <f t="shared" ca="1" si="118"/>
        <v>LOST</v>
      </c>
      <c r="N108" s="13"/>
      <c r="O108" s="13"/>
      <c r="P108" s="13"/>
      <c r="Q108" s="13"/>
      <c r="R108" s="13"/>
    </row>
    <row r="109" spans="1:18" x14ac:dyDescent="0.25">
      <c r="B109" s="7">
        <v>2</v>
      </c>
      <c r="C109" s="7">
        <f t="shared" ref="C109:F110" si="119">C7</f>
        <v>0</v>
      </c>
      <c r="D109" s="7">
        <f t="shared" si="119"/>
        <v>0</v>
      </c>
      <c r="E109" s="7">
        <f t="shared" si="119"/>
        <v>1.3</v>
      </c>
      <c r="F109" s="7" t="str">
        <f t="shared" ca="1" si="119"/>
        <v>WIN</v>
      </c>
      <c r="H109" s="7">
        <v>2</v>
      </c>
      <c r="I109" s="7">
        <f>C7</f>
        <v>0</v>
      </c>
      <c r="J109" s="7">
        <f t="shared" ref="J109:L109" si="120">D7</f>
        <v>0</v>
      </c>
      <c r="K109" s="7">
        <f t="shared" si="120"/>
        <v>1.3</v>
      </c>
      <c r="L109" s="7" t="str">
        <f t="shared" ca="1" si="120"/>
        <v>WIN</v>
      </c>
      <c r="N109" s="13"/>
      <c r="O109" s="13"/>
      <c r="P109" s="13"/>
      <c r="Q109" s="13"/>
      <c r="R109" s="13"/>
    </row>
    <row r="110" spans="1:18" x14ac:dyDescent="0.25">
      <c r="B110" s="7">
        <v>3</v>
      </c>
      <c r="C110" s="7">
        <f t="shared" si="119"/>
        <v>0</v>
      </c>
      <c r="D110" s="7">
        <f t="shared" si="119"/>
        <v>0</v>
      </c>
      <c r="E110" s="7">
        <f t="shared" si="119"/>
        <v>1.3</v>
      </c>
      <c r="F110" s="7" t="str">
        <f t="shared" ca="1" si="119"/>
        <v>WIN</v>
      </c>
      <c r="H110" s="7">
        <v>3</v>
      </c>
      <c r="I110" s="7">
        <f>C8</f>
        <v>0</v>
      </c>
      <c r="J110" s="7">
        <f t="shared" ref="J110:L110" si="121">D8</f>
        <v>0</v>
      </c>
      <c r="K110" s="7">
        <f t="shared" si="121"/>
        <v>1.3</v>
      </c>
      <c r="L110" s="7" t="str">
        <f t="shared" ca="1" si="121"/>
        <v>WIN</v>
      </c>
      <c r="N110" s="13"/>
      <c r="O110" s="13"/>
      <c r="P110" s="13"/>
      <c r="Q110" s="13"/>
      <c r="R110" s="13"/>
    </row>
    <row r="111" spans="1:18" x14ac:dyDescent="0.25">
      <c r="B111" s="7">
        <v>4</v>
      </c>
      <c r="C111" s="7">
        <f>C13</f>
        <v>0</v>
      </c>
      <c r="D111" s="7">
        <f t="shared" ref="D111:F111" si="122">D13</f>
        <v>0</v>
      </c>
      <c r="E111" s="7">
        <f t="shared" si="122"/>
        <v>1.3</v>
      </c>
      <c r="F111" s="7" t="str">
        <f t="shared" ca="1" si="122"/>
        <v>WIN</v>
      </c>
      <c r="H111" s="7">
        <v>4</v>
      </c>
      <c r="I111" s="7">
        <f>C13</f>
        <v>0</v>
      </c>
      <c r="J111" s="7">
        <f t="shared" ref="J111:L111" si="123">D13</f>
        <v>0</v>
      </c>
      <c r="K111" s="7">
        <f t="shared" si="123"/>
        <v>1.3</v>
      </c>
      <c r="L111" s="7" t="str">
        <f t="shared" ca="1" si="123"/>
        <v>WIN</v>
      </c>
      <c r="N111" s="13"/>
      <c r="O111" s="13"/>
      <c r="P111" s="13"/>
      <c r="Q111" s="13"/>
      <c r="R111" s="13"/>
    </row>
    <row r="112" spans="1:18" x14ac:dyDescent="0.25">
      <c r="B112" s="7">
        <v>5</v>
      </c>
      <c r="C112" s="7">
        <f>C15</f>
        <v>0</v>
      </c>
      <c r="D112" s="7">
        <f t="shared" ref="D112:F112" si="124">D15</f>
        <v>0</v>
      </c>
      <c r="E112" s="7">
        <f t="shared" si="124"/>
        <v>1.3</v>
      </c>
      <c r="F112" s="7" t="str">
        <f t="shared" ca="1" si="124"/>
        <v>LOST</v>
      </c>
      <c r="H112" s="7">
        <v>5</v>
      </c>
      <c r="I112" s="7">
        <f>C15</f>
        <v>0</v>
      </c>
      <c r="J112" s="7">
        <f t="shared" ref="J112:L112" si="125">D15</f>
        <v>0</v>
      </c>
      <c r="K112" s="7">
        <f t="shared" si="125"/>
        <v>1.3</v>
      </c>
      <c r="L112" s="7" t="str">
        <f t="shared" ca="1" si="125"/>
        <v>LOST</v>
      </c>
      <c r="N112" s="13"/>
      <c r="O112" s="13"/>
      <c r="P112" s="13"/>
      <c r="Q112" s="13"/>
      <c r="R112" s="13"/>
    </row>
    <row r="113" spans="1:18" x14ac:dyDescent="0.25">
      <c r="B113" s="7">
        <v>6</v>
      </c>
      <c r="C113" s="7">
        <f>C17</f>
        <v>0</v>
      </c>
      <c r="D113" s="7">
        <f t="shared" ref="D113:F113" si="126">D17</f>
        <v>0</v>
      </c>
      <c r="E113" s="7">
        <f t="shared" si="126"/>
        <v>1.3</v>
      </c>
      <c r="F113" s="7" t="str">
        <f t="shared" ca="1" si="126"/>
        <v>LOST</v>
      </c>
      <c r="H113" s="7">
        <v>6</v>
      </c>
      <c r="I113" s="7">
        <f>C18</f>
        <v>0</v>
      </c>
      <c r="J113" s="7">
        <f t="shared" ref="J113:L113" si="127">D18</f>
        <v>0</v>
      </c>
      <c r="K113" s="7">
        <f t="shared" si="127"/>
        <v>1.3</v>
      </c>
      <c r="L113" s="7" t="str">
        <f t="shared" ca="1" si="127"/>
        <v>WIN</v>
      </c>
      <c r="N113" s="13"/>
      <c r="O113" s="13"/>
      <c r="P113" s="13"/>
      <c r="Q113" s="13"/>
      <c r="R113" s="13"/>
    </row>
    <row r="114" spans="1:18" x14ac:dyDescent="0.25">
      <c r="B114" s="7">
        <v>7</v>
      </c>
      <c r="C114" s="7">
        <f>C30</f>
        <v>0</v>
      </c>
      <c r="D114" s="7">
        <f t="shared" ref="D114:F114" si="128">D30</f>
        <v>0</v>
      </c>
      <c r="E114" s="7">
        <f t="shared" si="128"/>
        <v>1.3</v>
      </c>
      <c r="F114" s="7" t="str">
        <f t="shared" ca="1" si="128"/>
        <v>WIN</v>
      </c>
      <c r="H114" s="7">
        <v>7</v>
      </c>
      <c r="I114" s="7">
        <f>C26</f>
        <v>0</v>
      </c>
      <c r="J114" s="7">
        <f t="shared" ref="J114:L114" si="129">D26</f>
        <v>0</v>
      </c>
      <c r="K114" s="7">
        <f t="shared" si="129"/>
        <v>1.3</v>
      </c>
      <c r="L114" s="7" t="str">
        <f t="shared" ca="1" si="129"/>
        <v>WIN</v>
      </c>
      <c r="N114" s="13"/>
      <c r="O114" s="13"/>
      <c r="P114" s="13"/>
      <c r="Q114" s="13"/>
      <c r="R114" s="13"/>
    </row>
    <row r="115" spans="1:18" x14ac:dyDescent="0.25">
      <c r="B115" s="26" t="s">
        <v>29</v>
      </c>
      <c r="C115" s="26"/>
      <c r="D115" s="27"/>
      <c r="E115" s="7">
        <f>SUM(E108:E114)</f>
        <v>9.1</v>
      </c>
      <c r="F115" s="7" t="str">
        <f ca="1">IF(COUNTIF(F108:F114,"LOST")&gt;0,"LOST","WIN")</f>
        <v>LOST</v>
      </c>
      <c r="H115" s="26" t="s">
        <v>29</v>
      </c>
      <c r="I115" s="26"/>
      <c r="J115" s="27"/>
      <c r="K115" s="7">
        <f>SUM(K108:K114)</f>
        <v>9.1</v>
      </c>
      <c r="L115" s="7" t="str">
        <f ca="1">IF(COUNTIF(L108:L114,"LOST")&gt;0,"LOST","WIN")</f>
        <v>LOST</v>
      </c>
      <c r="N115" s="29"/>
      <c r="O115" s="29"/>
      <c r="P115" s="29"/>
      <c r="Q115" s="13"/>
      <c r="R115" s="13"/>
    </row>
    <row r="116" spans="1:18" x14ac:dyDescent="0.25">
      <c r="N116" s="13"/>
      <c r="O116" s="13"/>
      <c r="P116" s="13"/>
      <c r="Q116" s="13"/>
      <c r="R116" s="13"/>
    </row>
    <row r="117" spans="1:18" x14ac:dyDescent="0.25">
      <c r="A117" s="30">
        <v>8</v>
      </c>
      <c r="B117" s="25" t="str">
        <f ca="1">CONCATENATE(F127)</f>
        <v>LOST</v>
      </c>
      <c r="C117" s="25"/>
      <c r="D117" s="25"/>
      <c r="E117" s="25"/>
      <c r="F117" s="25"/>
      <c r="G117" s="30">
        <v>25</v>
      </c>
      <c r="H117" s="25" t="str">
        <f ca="1">CONCATENATE(L127)</f>
        <v>LOST</v>
      </c>
      <c r="I117" s="25"/>
      <c r="J117" s="25"/>
      <c r="K117" s="25"/>
      <c r="L117" s="25"/>
      <c r="N117" s="28"/>
      <c r="O117" s="28"/>
      <c r="P117" s="28"/>
      <c r="Q117" s="28"/>
      <c r="R117" s="28"/>
    </row>
    <row r="118" spans="1:18" x14ac:dyDescent="0.25">
      <c r="A118" s="30"/>
      <c r="B118" s="25"/>
      <c r="C118" s="25"/>
      <c r="D118" s="25"/>
      <c r="E118" s="25"/>
      <c r="F118" s="25"/>
      <c r="G118" s="30"/>
      <c r="H118" s="25"/>
      <c r="I118" s="25"/>
      <c r="J118" s="25"/>
      <c r="K118" s="25"/>
      <c r="L118" s="25"/>
      <c r="N118" s="28"/>
      <c r="O118" s="28"/>
      <c r="P118" s="28"/>
      <c r="Q118" s="28"/>
      <c r="R118" s="28"/>
    </row>
    <row r="119" spans="1:18" x14ac:dyDescent="0.25">
      <c r="B119" s="9" t="s">
        <v>22</v>
      </c>
      <c r="C119" s="9" t="s">
        <v>25</v>
      </c>
      <c r="D119" s="9" t="s">
        <v>26</v>
      </c>
      <c r="E119" s="9" t="s">
        <v>23</v>
      </c>
      <c r="F119" s="9" t="s">
        <v>24</v>
      </c>
      <c r="H119" s="9" t="s">
        <v>22</v>
      </c>
      <c r="I119" s="9" t="s">
        <v>25</v>
      </c>
      <c r="J119" s="9" t="s">
        <v>26</v>
      </c>
      <c r="K119" s="9" t="s">
        <v>23</v>
      </c>
      <c r="L119" s="9" t="s">
        <v>24</v>
      </c>
      <c r="N119" s="12"/>
      <c r="O119" s="12"/>
      <c r="P119" s="12"/>
      <c r="Q119" s="12"/>
      <c r="R119" s="12"/>
    </row>
    <row r="120" spans="1:18" x14ac:dyDescent="0.25">
      <c r="B120" s="7">
        <v>1</v>
      </c>
      <c r="C120" s="7">
        <f>C6</f>
        <v>0</v>
      </c>
      <c r="D120" s="7">
        <f t="shared" ref="D120:F120" si="130">D6</f>
        <v>0</v>
      </c>
      <c r="E120" s="7">
        <f t="shared" si="130"/>
        <v>1.3</v>
      </c>
      <c r="F120" s="7" t="str">
        <f t="shared" ca="1" si="130"/>
        <v>WIN</v>
      </c>
      <c r="H120" s="7">
        <v>1</v>
      </c>
      <c r="I120" s="7">
        <f>C5</f>
        <v>0</v>
      </c>
      <c r="J120" s="7">
        <f t="shared" ref="J120:L120" si="131">D5</f>
        <v>0</v>
      </c>
      <c r="K120" s="7">
        <f t="shared" si="131"/>
        <v>1.3</v>
      </c>
      <c r="L120" s="7" t="str">
        <f t="shared" ca="1" si="131"/>
        <v>LOST</v>
      </c>
      <c r="N120" s="13"/>
      <c r="O120" s="13"/>
      <c r="P120" s="13"/>
      <c r="Q120" s="13"/>
      <c r="R120" s="13"/>
    </row>
    <row r="121" spans="1:18" x14ac:dyDescent="0.25">
      <c r="B121" s="7">
        <v>2</v>
      </c>
      <c r="C121" s="7">
        <f>C7</f>
        <v>0</v>
      </c>
      <c r="D121" s="7">
        <f t="shared" ref="D121:F121" si="132">D7</f>
        <v>0</v>
      </c>
      <c r="E121" s="7">
        <f t="shared" si="132"/>
        <v>1.3</v>
      </c>
      <c r="F121" s="7" t="str">
        <f t="shared" ca="1" si="132"/>
        <v>WIN</v>
      </c>
      <c r="H121" s="7">
        <v>2</v>
      </c>
      <c r="I121" s="7">
        <f>C7</f>
        <v>0</v>
      </c>
      <c r="J121" s="7">
        <f t="shared" ref="J121:L121" si="133">D7</f>
        <v>0</v>
      </c>
      <c r="K121" s="7">
        <f t="shared" si="133"/>
        <v>1.3</v>
      </c>
      <c r="L121" s="7" t="str">
        <f t="shared" ca="1" si="133"/>
        <v>WIN</v>
      </c>
      <c r="N121" s="13"/>
      <c r="O121" s="13"/>
      <c r="P121" s="13"/>
      <c r="Q121" s="13"/>
      <c r="R121" s="13"/>
    </row>
    <row r="122" spans="1:18" x14ac:dyDescent="0.25">
      <c r="B122" s="7">
        <v>3</v>
      </c>
      <c r="C122" s="7">
        <f>C9</f>
        <v>0</v>
      </c>
      <c r="D122" s="7">
        <f t="shared" ref="D122:F122" si="134">D9</f>
        <v>0</v>
      </c>
      <c r="E122" s="7">
        <f t="shared" si="134"/>
        <v>1.3</v>
      </c>
      <c r="F122" s="7" t="str">
        <f t="shared" ca="1" si="134"/>
        <v>WIN</v>
      </c>
      <c r="H122" s="7">
        <v>3</v>
      </c>
      <c r="I122" s="7">
        <f>C9</f>
        <v>0</v>
      </c>
      <c r="J122" s="7">
        <f t="shared" ref="J122:L122" si="135">D9</f>
        <v>0</v>
      </c>
      <c r="K122" s="7">
        <f t="shared" si="135"/>
        <v>1.3</v>
      </c>
      <c r="L122" s="7" t="str">
        <f t="shared" ca="1" si="135"/>
        <v>WIN</v>
      </c>
      <c r="N122" s="13"/>
      <c r="O122" s="13"/>
      <c r="P122" s="13"/>
      <c r="Q122" s="13"/>
      <c r="R122" s="13"/>
    </row>
    <row r="123" spans="1:18" x14ac:dyDescent="0.25">
      <c r="B123" s="7">
        <v>4</v>
      </c>
      <c r="C123" s="7">
        <f>C13</f>
        <v>0</v>
      </c>
      <c r="D123" s="7">
        <f t="shared" ref="D123:F123" si="136">D13</f>
        <v>0</v>
      </c>
      <c r="E123" s="7">
        <f t="shared" si="136"/>
        <v>1.3</v>
      </c>
      <c r="F123" s="7" t="str">
        <f t="shared" ca="1" si="136"/>
        <v>WIN</v>
      </c>
      <c r="H123" s="7">
        <v>4</v>
      </c>
      <c r="I123" s="7">
        <f>C17</f>
        <v>0</v>
      </c>
      <c r="J123" s="7">
        <f t="shared" ref="J123:L123" si="137">D17</f>
        <v>0</v>
      </c>
      <c r="K123" s="7">
        <f t="shared" si="137"/>
        <v>1.3</v>
      </c>
      <c r="L123" s="7" t="str">
        <f t="shared" ca="1" si="137"/>
        <v>LOST</v>
      </c>
      <c r="N123" s="13"/>
      <c r="O123" s="13"/>
      <c r="P123" s="13"/>
      <c r="Q123" s="13"/>
      <c r="R123" s="13"/>
    </row>
    <row r="124" spans="1:18" x14ac:dyDescent="0.25">
      <c r="B124" s="7">
        <v>5</v>
      </c>
      <c r="C124" s="7">
        <f>C16</f>
        <v>0</v>
      </c>
      <c r="D124" s="7">
        <f t="shared" ref="D124:F124" si="138">D16</f>
        <v>0</v>
      </c>
      <c r="E124" s="7">
        <f t="shared" si="138"/>
        <v>1.3</v>
      </c>
      <c r="F124" s="7" t="str">
        <f t="shared" ca="1" si="138"/>
        <v>WIN</v>
      </c>
      <c r="H124" s="7">
        <v>5</v>
      </c>
      <c r="I124" s="7">
        <f>C18</f>
        <v>0</v>
      </c>
      <c r="J124" s="7">
        <f t="shared" ref="J124:L124" si="139">D18</f>
        <v>0</v>
      </c>
      <c r="K124" s="7">
        <f t="shared" si="139"/>
        <v>1.3</v>
      </c>
      <c r="L124" s="7" t="str">
        <f t="shared" ca="1" si="139"/>
        <v>WIN</v>
      </c>
      <c r="N124" s="13"/>
      <c r="O124" s="13"/>
      <c r="P124" s="13"/>
      <c r="Q124" s="13"/>
      <c r="R124" s="13"/>
    </row>
    <row r="125" spans="1:18" x14ac:dyDescent="0.25">
      <c r="B125" s="7">
        <v>6</v>
      </c>
      <c r="C125" s="7">
        <f>C18</f>
        <v>0</v>
      </c>
      <c r="D125" s="7">
        <f t="shared" ref="D125:F125" si="140">D18</f>
        <v>0</v>
      </c>
      <c r="E125" s="7">
        <f t="shared" si="140"/>
        <v>1.3</v>
      </c>
      <c r="F125" s="7" t="str">
        <f t="shared" ca="1" si="140"/>
        <v>WIN</v>
      </c>
      <c r="H125" s="7">
        <v>6</v>
      </c>
      <c r="I125" s="7">
        <f>C19</f>
        <v>0</v>
      </c>
      <c r="J125" s="7">
        <f t="shared" ref="J125:L125" si="141">D19</f>
        <v>0</v>
      </c>
      <c r="K125" s="7">
        <f t="shared" si="141"/>
        <v>1.3</v>
      </c>
      <c r="L125" s="7" t="str">
        <f t="shared" ca="1" si="141"/>
        <v>WIN</v>
      </c>
      <c r="N125" s="13"/>
      <c r="O125" s="13"/>
      <c r="P125" s="13"/>
      <c r="Q125" s="13"/>
      <c r="R125" s="13"/>
    </row>
    <row r="126" spans="1:18" x14ac:dyDescent="0.25">
      <c r="B126" s="7">
        <v>7</v>
      </c>
      <c r="C126" s="7">
        <f>C24</f>
        <v>0</v>
      </c>
      <c r="D126" s="7">
        <f t="shared" ref="D126:F126" si="142">D24</f>
        <v>0</v>
      </c>
      <c r="E126" s="7">
        <f t="shared" si="142"/>
        <v>1.3</v>
      </c>
      <c r="F126" s="7" t="str">
        <f t="shared" ca="1" si="142"/>
        <v>LOST</v>
      </c>
      <c r="H126" s="7">
        <v>7</v>
      </c>
      <c r="I126" s="7">
        <f>C27</f>
        <v>0</v>
      </c>
      <c r="J126" s="7">
        <f t="shared" ref="J126:L126" si="143">D27</f>
        <v>0</v>
      </c>
      <c r="K126" s="7">
        <f t="shared" si="143"/>
        <v>1.3</v>
      </c>
      <c r="L126" s="7" t="str">
        <f t="shared" ca="1" si="143"/>
        <v>WIN</v>
      </c>
      <c r="N126" s="13"/>
      <c r="O126" s="13"/>
      <c r="P126" s="13"/>
      <c r="Q126" s="13"/>
      <c r="R126" s="13"/>
    </row>
    <row r="127" spans="1:18" x14ac:dyDescent="0.25">
      <c r="B127" s="26" t="s">
        <v>29</v>
      </c>
      <c r="C127" s="26"/>
      <c r="D127" s="27"/>
      <c r="E127" s="7">
        <f>SUM(E120:E126)</f>
        <v>9.1</v>
      </c>
      <c r="F127" s="7" t="str">
        <f ca="1">IF(COUNTIF(F120:F126,"LOST")&gt;0,"LOST","WIN")</f>
        <v>LOST</v>
      </c>
      <c r="H127" s="26" t="s">
        <v>29</v>
      </c>
      <c r="I127" s="26"/>
      <c r="J127" s="27"/>
      <c r="K127" s="7">
        <f>SUM(K120:K126)</f>
        <v>9.1</v>
      </c>
      <c r="L127" s="7" t="str">
        <f ca="1">IF(COUNTIF(L120:L126,"LOST")&gt;0,"LOST","WIN")</f>
        <v>LOST</v>
      </c>
      <c r="N127" s="29"/>
      <c r="O127" s="29"/>
      <c r="P127" s="29"/>
      <c r="Q127" s="13"/>
      <c r="R127" s="13"/>
    </row>
    <row r="128" spans="1:18" x14ac:dyDescent="0.25">
      <c r="N128" s="13"/>
      <c r="O128" s="13"/>
      <c r="P128" s="13"/>
      <c r="Q128" s="13"/>
      <c r="R128" s="13"/>
    </row>
    <row r="129" spans="1:18" x14ac:dyDescent="0.25">
      <c r="A129" s="30">
        <v>9</v>
      </c>
      <c r="B129" s="25" t="str">
        <f ca="1">CONCATENATE(F139)</f>
        <v>LOST</v>
      </c>
      <c r="C129" s="25"/>
      <c r="D129" s="25"/>
      <c r="E129" s="25"/>
      <c r="F129" s="25"/>
      <c r="G129" s="30">
        <v>26</v>
      </c>
      <c r="H129" s="25" t="str">
        <f ca="1">CONCATENATE(L139)</f>
        <v>LOST</v>
      </c>
      <c r="I129" s="25"/>
      <c r="J129" s="25"/>
      <c r="K129" s="25"/>
      <c r="L129" s="25"/>
      <c r="N129" s="28"/>
      <c r="O129" s="28"/>
      <c r="P129" s="28"/>
      <c r="Q129" s="28"/>
      <c r="R129" s="28"/>
    </row>
    <row r="130" spans="1:18" x14ac:dyDescent="0.25">
      <c r="A130" s="30"/>
      <c r="B130" s="25"/>
      <c r="C130" s="25"/>
      <c r="D130" s="25"/>
      <c r="E130" s="25"/>
      <c r="F130" s="25"/>
      <c r="G130" s="30"/>
      <c r="H130" s="25"/>
      <c r="I130" s="25"/>
      <c r="J130" s="25"/>
      <c r="K130" s="25"/>
      <c r="L130" s="25"/>
      <c r="N130" s="28"/>
      <c r="O130" s="28"/>
      <c r="P130" s="28"/>
      <c r="Q130" s="28"/>
      <c r="R130" s="28"/>
    </row>
    <row r="131" spans="1:18" x14ac:dyDescent="0.25">
      <c r="B131" s="9" t="s">
        <v>22</v>
      </c>
      <c r="C131" s="9" t="s">
        <v>25</v>
      </c>
      <c r="D131" s="9" t="s">
        <v>26</v>
      </c>
      <c r="E131" s="9" t="s">
        <v>23</v>
      </c>
      <c r="F131" s="9" t="s">
        <v>24</v>
      </c>
      <c r="H131" s="9" t="s">
        <v>22</v>
      </c>
      <c r="I131" s="9" t="s">
        <v>25</v>
      </c>
      <c r="J131" s="9" t="s">
        <v>26</v>
      </c>
      <c r="K131" s="9" t="s">
        <v>23</v>
      </c>
      <c r="L131" s="9" t="s">
        <v>24</v>
      </c>
      <c r="N131" s="12"/>
      <c r="O131" s="12"/>
      <c r="P131" s="12"/>
      <c r="Q131" s="12"/>
      <c r="R131" s="12"/>
    </row>
    <row r="132" spans="1:18" x14ac:dyDescent="0.25">
      <c r="B132" s="7">
        <v>1</v>
      </c>
      <c r="C132" s="7">
        <f>C6</f>
        <v>0</v>
      </c>
      <c r="D132" s="7">
        <f t="shared" ref="D132:F132" si="144">D6</f>
        <v>0</v>
      </c>
      <c r="E132" s="7">
        <f t="shared" si="144"/>
        <v>1.3</v>
      </c>
      <c r="F132" s="7" t="str">
        <f t="shared" ca="1" si="144"/>
        <v>WIN</v>
      </c>
      <c r="H132" s="7">
        <v>1</v>
      </c>
      <c r="I132" s="7">
        <f>C5</f>
        <v>0</v>
      </c>
      <c r="J132" s="7">
        <f t="shared" ref="J132:L132" si="145">D5</f>
        <v>0</v>
      </c>
      <c r="K132" s="7">
        <f t="shared" si="145"/>
        <v>1.3</v>
      </c>
      <c r="L132" s="7" t="str">
        <f t="shared" ca="1" si="145"/>
        <v>LOST</v>
      </c>
      <c r="N132" s="13"/>
      <c r="O132" s="13"/>
      <c r="P132" s="13"/>
      <c r="Q132" s="13"/>
      <c r="R132" s="13"/>
    </row>
    <row r="133" spans="1:18" x14ac:dyDescent="0.25">
      <c r="B133" s="7">
        <v>2</v>
      </c>
      <c r="C133" s="7">
        <f>C8</f>
        <v>0</v>
      </c>
      <c r="D133" s="7">
        <f t="shared" ref="D133:F133" si="146">D8</f>
        <v>0</v>
      </c>
      <c r="E133" s="7">
        <f t="shared" si="146"/>
        <v>1.3</v>
      </c>
      <c r="F133" s="7" t="str">
        <f t="shared" ca="1" si="146"/>
        <v>WIN</v>
      </c>
      <c r="H133" s="7">
        <v>2</v>
      </c>
      <c r="I133" s="7">
        <f>C8</f>
        <v>0</v>
      </c>
      <c r="J133" s="7">
        <f t="shared" ref="J133:L133" si="147">D8</f>
        <v>0</v>
      </c>
      <c r="K133" s="7">
        <f t="shared" si="147"/>
        <v>1.3</v>
      </c>
      <c r="L133" s="7" t="str">
        <f t="shared" ca="1" si="147"/>
        <v>WIN</v>
      </c>
      <c r="N133" s="13"/>
      <c r="O133" s="13"/>
      <c r="P133" s="13"/>
      <c r="Q133" s="13"/>
      <c r="R133" s="13"/>
    </row>
    <row r="134" spans="1:18" x14ac:dyDescent="0.25">
      <c r="B134" s="7">
        <v>3</v>
      </c>
      <c r="C134" s="7">
        <f>C9</f>
        <v>0</v>
      </c>
      <c r="D134" s="7">
        <f t="shared" ref="D134:F134" si="148">D9</f>
        <v>0</v>
      </c>
      <c r="E134" s="7">
        <f t="shared" si="148"/>
        <v>1.3</v>
      </c>
      <c r="F134" s="7" t="str">
        <f t="shared" ca="1" si="148"/>
        <v>WIN</v>
      </c>
      <c r="H134" s="7">
        <v>3</v>
      </c>
      <c r="I134" s="7">
        <f>C9</f>
        <v>0</v>
      </c>
      <c r="J134" s="7">
        <f t="shared" ref="J134:L134" si="149">D9</f>
        <v>0</v>
      </c>
      <c r="K134" s="7">
        <f t="shared" si="149"/>
        <v>1.3</v>
      </c>
      <c r="L134" s="7" t="str">
        <f t="shared" ca="1" si="149"/>
        <v>WIN</v>
      </c>
      <c r="N134" s="13"/>
      <c r="O134" s="13"/>
      <c r="P134" s="13"/>
      <c r="Q134" s="13"/>
      <c r="R134" s="13"/>
    </row>
    <row r="135" spans="1:18" x14ac:dyDescent="0.25">
      <c r="B135" s="7">
        <v>4</v>
      </c>
      <c r="C135" s="7">
        <f>C13</f>
        <v>0</v>
      </c>
      <c r="D135" s="7">
        <f t="shared" ref="D135:F135" si="150">D13</f>
        <v>0</v>
      </c>
      <c r="E135" s="7">
        <f t="shared" si="150"/>
        <v>1.3</v>
      </c>
      <c r="F135" s="7" t="str">
        <f t="shared" ca="1" si="150"/>
        <v>WIN</v>
      </c>
      <c r="H135" s="7">
        <v>4</v>
      </c>
      <c r="I135" s="7">
        <f>C17</f>
        <v>0</v>
      </c>
      <c r="J135" s="7">
        <f t="shared" ref="J135:L135" si="151">D17</f>
        <v>0</v>
      </c>
      <c r="K135" s="7">
        <f t="shared" si="151"/>
        <v>1.3</v>
      </c>
      <c r="L135" s="7" t="str">
        <f t="shared" ca="1" si="151"/>
        <v>LOST</v>
      </c>
      <c r="N135" s="13"/>
      <c r="O135" s="13"/>
      <c r="P135" s="13"/>
      <c r="Q135" s="13"/>
      <c r="R135" s="13"/>
    </row>
    <row r="136" spans="1:18" x14ac:dyDescent="0.25">
      <c r="B136" s="7">
        <v>5</v>
      </c>
      <c r="C136" s="7">
        <f>C17</f>
        <v>0</v>
      </c>
      <c r="D136" s="7">
        <f t="shared" ref="D136:F136" si="152">D17</f>
        <v>0</v>
      </c>
      <c r="E136" s="7">
        <f t="shared" si="152"/>
        <v>1.3</v>
      </c>
      <c r="F136" s="7" t="str">
        <f t="shared" ca="1" si="152"/>
        <v>LOST</v>
      </c>
      <c r="H136" s="7">
        <v>5</v>
      </c>
      <c r="I136" s="7">
        <f>C18</f>
        <v>0</v>
      </c>
      <c r="J136" s="7">
        <f t="shared" ref="J136:L136" si="153">D18</f>
        <v>0</v>
      </c>
      <c r="K136" s="7">
        <f t="shared" si="153"/>
        <v>1.3</v>
      </c>
      <c r="L136" s="7" t="str">
        <f t="shared" ca="1" si="153"/>
        <v>WIN</v>
      </c>
      <c r="N136" s="13"/>
      <c r="O136" s="13"/>
      <c r="P136" s="13"/>
      <c r="Q136" s="13"/>
      <c r="R136" s="13"/>
    </row>
    <row r="137" spans="1:18" x14ac:dyDescent="0.25">
      <c r="B137" s="7">
        <v>6</v>
      </c>
      <c r="C137" s="7">
        <f>C19</f>
        <v>0</v>
      </c>
      <c r="D137" s="7">
        <f t="shared" ref="D137:F137" si="154">D19</f>
        <v>0</v>
      </c>
      <c r="E137" s="7">
        <f t="shared" si="154"/>
        <v>1.3</v>
      </c>
      <c r="F137" s="7" t="str">
        <f t="shared" ca="1" si="154"/>
        <v>WIN</v>
      </c>
      <c r="H137" s="7">
        <v>6</v>
      </c>
      <c r="I137" s="7">
        <f>C20</f>
        <v>0</v>
      </c>
      <c r="J137" s="7">
        <f t="shared" ref="J137:L137" si="155">D20</f>
        <v>0</v>
      </c>
      <c r="K137" s="7">
        <f t="shared" si="155"/>
        <v>1.3</v>
      </c>
      <c r="L137" s="7" t="str">
        <f t="shared" ca="1" si="155"/>
        <v>WIN</v>
      </c>
      <c r="N137" s="13"/>
      <c r="O137" s="13"/>
      <c r="P137" s="13"/>
      <c r="Q137" s="13"/>
      <c r="R137" s="13"/>
    </row>
    <row r="138" spans="1:18" x14ac:dyDescent="0.25">
      <c r="B138" s="7">
        <v>7</v>
      </c>
      <c r="C138" s="7">
        <f>C25</f>
        <v>0</v>
      </c>
      <c r="D138" s="7">
        <f t="shared" ref="D138:F138" si="156">D25</f>
        <v>0</v>
      </c>
      <c r="E138" s="7">
        <f t="shared" si="156"/>
        <v>1.3</v>
      </c>
      <c r="F138" s="7" t="str">
        <f t="shared" ca="1" si="156"/>
        <v>LOST</v>
      </c>
      <c r="H138" s="7">
        <v>7</v>
      </c>
      <c r="I138" s="7">
        <f>C28</f>
        <v>0</v>
      </c>
      <c r="J138" s="7">
        <f t="shared" ref="J138:L138" si="157">D28</f>
        <v>0</v>
      </c>
      <c r="K138" s="7">
        <f t="shared" si="157"/>
        <v>1.3</v>
      </c>
      <c r="L138" s="7" t="str">
        <f t="shared" ca="1" si="157"/>
        <v>LOST</v>
      </c>
      <c r="N138" s="13"/>
      <c r="O138" s="13"/>
      <c r="P138" s="13"/>
      <c r="Q138" s="13"/>
      <c r="R138" s="13"/>
    </row>
    <row r="139" spans="1:18" x14ac:dyDescent="0.25">
      <c r="B139" s="26" t="s">
        <v>29</v>
      </c>
      <c r="C139" s="26"/>
      <c r="D139" s="27"/>
      <c r="E139" s="7">
        <f>SUM(E132:E138)</f>
        <v>9.1</v>
      </c>
      <c r="F139" s="7" t="str">
        <f ca="1">IF(COUNTIF(F132:F138,"LOST")&gt;0,"LOST","WIN")</f>
        <v>LOST</v>
      </c>
      <c r="H139" s="26" t="s">
        <v>29</v>
      </c>
      <c r="I139" s="26"/>
      <c r="J139" s="27"/>
      <c r="K139" s="7">
        <f>SUM(K132:K138)</f>
        <v>9.1</v>
      </c>
      <c r="L139" s="7" t="str">
        <f ca="1">IF(COUNTIF(L132:L138,"LOST")&gt;0,"LOST","WIN")</f>
        <v>LOST</v>
      </c>
      <c r="N139" s="29"/>
      <c r="O139" s="29"/>
      <c r="P139" s="29"/>
      <c r="Q139" s="13"/>
      <c r="R139" s="13"/>
    </row>
    <row r="140" spans="1:18" x14ac:dyDescent="0.25">
      <c r="N140" s="13"/>
      <c r="O140" s="13"/>
      <c r="P140" s="13"/>
      <c r="Q140" s="13"/>
      <c r="R140" s="13"/>
    </row>
    <row r="141" spans="1:18" x14ac:dyDescent="0.25">
      <c r="A141" s="30">
        <v>10</v>
      </c>
      <c r="B141" s="25" t="str">
        <f ca="1">CONCATENATE(F151)</f>
        <v>WIN</v>
      </c>
      <c r="C141" s="25"/>
      <c r="D141" s="25"/>
      <c r="E141" s="25"/>
      <c r="F141" s="25"/>
      <c r="G141" s="30">
        <v>27</v>
      </c>
      <c r="H141" s="25" t="str">
        <f ca="1">CONCATENATE(L151)</f>
        <v>LOST</v>
      </c>
      <c r="I141" s="25"/>
      <c r="J141" s="25"/>
      <c r="K141" s="25"/>
      <c r="L141" s="25"/>
      <c r="N141" s="28"/>
      <c r="O141" s="28"/>
      <c r="P141" s="28"/>
      <c r="Q141" s="28"/>
      <c r="R141" s="28"/>
    </row>
    <row r="142" spans="1:18" x14ac:dyDescent="0.25">
      <c r="A142" s="30"/>
      <c r="B142" s="25"/>
      <c r="C142" s="25"/>
      <c r="D142" s="25"/>
      <c r="E142" s="25"/>
      <c r="F142" s="25"/>
      <c r="G142" s="30"/>
      <c r="H142" s="25"/>
      <c r="I142" s="25"/>
      <c r="J142" s="25"/>
      <c r="K142" s="25"/>
      <c r="L142" s="25"/>
      <c r="N142" s="28"/>
      <c r="O142" s="28"/>
      <c r="P142" s="28"/>
      <c r="Q142" s="28"/>
      <c r="R142" s="28"/>
    </row>
    <row r="143" spans="1:18" x14ac:dyDescent="0.25">
      <c r="B143" s="9" t="s">
        <v>22</v>
      </c>
      <c r="C143" s="9" t="s">
        <v>25</v>
      </c>
      <c r="D143" s="9" t="s">
        <v>26</v>
      </c>
      <c r="E143" s="9" t="s">
        <v>23</v>
      </c>
      <c r="F143" s="9" t="s">
        <v>24</v>
      </c>
      <c r="H143" s="9" t="s">
        <v>22</v>
      </c>
      <c r="I143" s="9" t="s">
        <v>25</v>
      </c>
      <c r="J143" s="9" t="s">
        <v>26</v>
      </c>
      <c r="K143" s="9" t="s">
        <v>23</v>
      </c>
      <c r="L143" s="9" t="s">
        <v>24</v>
      </c>
      <c r="N143" s="12"/>
      <c r="O143" s="12"/>
      <c r="P143" s="12"/>
      <c r="Q143" s="12"/>
      <c r="R143" s="12"/>
    </row>
    <row r="144" spans="1:18" x14ac:dyDescent="0.25">
      <c r="B144" s="7">
        <v>1</v>
      </c>
      <c r="C144" s="7">
        <f>C7</f>
        <v>0</v>
      </c>
      <c r="D144" s="7">
        <f t="shared" ref="D144:F144" si="158">D7</f>
        <v>0</v>
      </c>
      <c r="E144" s="7">
        <f t="shared" si="158"/>
        <v>1.3</v>
      </c>
      <c r="F144" s="7" t="str">
        <f t="shared" ca="1" si="158"/>
        <v>WIN</v>
      </c>
      <c r="H144" s="7">
        <v>1</v>
      </c>
      <c r="I144" s="7">
        <f>C6</f>
        <v>0</v>
      </c>
      <c r="J144" s="7">
        <f t="shared" ref="J144:L146" si="159">D6</f>
        <v>0</v>
      </c>
      <c r="K144" s="7">
        <f t="shared" si="159"/>
        <v>1.3</v>
      </c>
      <c r="L144" s="7" t="str">
        <f t="shared" ca="1" si="159"/>
        <v>WIN</v>
      </c>
      <c r="N144" s="13"/>
      <c r="O144" s="13"/>
      <c r="P144" s="13"/>
      <c r="Q144" s="13"/>
      <c r="R144" s="13"/>
    </row>
    <row r="145" spans="1:18" x14ac:dyDescent="0.25">
      <c r="B145" s="7">
        <v>2</v>
      </c>
      <c r="C145" s="7">
        <f t="shared" ref="C145:F146" si="160">C8</f>
        <v>0</v>
      </c>
      <c r="D145" s="7">
        <f t="shared" si="160"/>
        <v>0</v>
      </c>
      <c r="E145" s="7">
        <f t="shared" si="160"/>
        <v>1.3</v>
      </c>
      <c r="F145" s="7" t="str">
        <f t="shared" ca="1" si="160"/>
        <v>WIN</v>
      </c>
      <c r="H145" s="7">
        <v>2</v>
      </c>
      <c r="I145" s="7">
        <f t="shared" ref="I145:I146" si="161">C7</f>
        <v>0</v>
      </c>
      <c r="J145" s="7">
        <f t="shared" si="159"/>
        <v>0</v>
      </c>
      <c r="K145" s="7">
        <f t="shared" si="159"/>
        <v>1.3</v>
      </c>
      <c r="L145" s="7" t="str">
        <f t="shared" ca="1" si="159"/>
        <v>WIN</v>
      </c>
      <c r="N145" s="13"/>
      <c r="O145" s="13"/>
      <c r="P145" s="13"/>
      <c r="Q145" s="13"/>
      <c r="R145" s="13"/>
    </row>
    <row r="146" spans="1:18" x14ac:dyDescent="0.25">
      <c r="B146" s="7">
        <v>3</v>
      </c>
      <c r="C146" s="7">
        <f t="shared" si="160"/>
        <v>0</v>
      </c>
      <c r="D146" s="7">
        <f t="shared" si="160"/>
        <v>0</v>
      </c>
      <c r="E146" s="7">
        <f t="shared" si="160"/>
        <v>1.3</v>
      </c>
      <c r="F146" s="7" t="str">
        <f t="shared" ca="1" si="160"/>
        <v>WIN</v>
      </c>
      <c r="H146" s="7">
        <v>3</v>
      </c>
      <c r="I146" s="7">
        <f t="shared" si="161"/>
        <v>0</v>
      </c>
      <c r="J146" s="7">
        <f t="shared" si="159"/>
        <v>0</v>
      </c>
      <c r="K146" s="7">
        <f t="shared" si="159"/>
        <v>1.3</v>
      </c>
      <c r="L146" s="7" t="str">
        <f t="shared" ca="1" si="159"/>
        <v>WIN</v>
      </c>
      <c r="N146" s="13"/>
      <c r="O146" s="13"/>
      <c r="P146" s="13"/>
      <c r="Q146" s="13"/>
      <c r="R146" s="13"/>
    </row>
    <row r="147" spans="1:18" x14ac:dyDescent="0.25">
      <c r="B147" s="7">
        <v>4</v>
      </c>
      <c r="C147" s="7">
        <f>C13</f>
        <v>0</v>
      </c>
      <c r="D147" s="7">
        <f t="shared" ref="D147:F147" si="162">D13</f>
        <v>0</v>
      </c>
      <c r="E147" s="7">
        <f t="shared" si="162"/>
        <v>1.3</v>
      </c>
      <c r="F147" s="7" t="str">
        <f t="shared" ca="1" si="162"/>
        <v>WIN</v>
      </c>
      <c r="H147" s="7">
        <v>4</v>
      </c>
      <c r="I147" s="7">
        <f>C15</f>
        <v>0</v>
      </c>
      <c r="J147" s="7">
        <f t="shared" ref="J147:L147" si="163">D15</f>
        <v>0</v>
      </c>
      <c r="K147" s="7">
        <f t="shared" si="163"/>
        <v>1.3</v>
      </c>
      <c r="L147" s="7" t="str">
        <f t="shared" ca="1" si="163"/>
        <v>LOST</v>
      </c>
      <c r="N147" s="13"/>
      <c r="O147" s="13"/>
      <c r="P147" s="13"/>
      <c r="Q147" s="13"/>
      <c r="R147" s="13"/>
    </row>
    <row r="148" spans="1:18" x14ac:dyDescent="0.25">
      <c r="B148" s="7">
        <v>5</v>
      </c>
      <c r="C148" s="7">
        <f>C18</f>
        <v>0</v>
      </c>
      <c r="D148" s="7">
        <f t="shared" ref="D148:F148" si="164">D18</f>
        <v>0</v>
      </c>
      <c r="E148" s="7">
        <f t="shared" si="164"/>
        <v>1.3</v>
      </c>
      <c r="F148" s="7" t="str">
        <f t="shared" ca="1" si="164"/>
        <v>WIN</v>
      </c>
      <c r="H148" s="7">
        <v>5</v>
      </c>
      <c r="I148" s="7">
        <f>C17</f>
        <v>0</v>
      </c>
      <c r="J148" s="7">
        <f t="shared" ref="J148:L148" si="165">D17</f>
        <v>0</v>
      </c>
      <c r="K148" s="7">
        <f t="shared" si="165"/>
        <v>1.3</v>
      </c>
      <c r="L148" s="7" t="str">
        <f t="shared" ca="1" si="165"/>
        <v>LOST</v>
      </c>
      <c r="N148" s="13"/>
      <c r="O148" s="13"/>
      <c r="P148" s="13"/>
      <c r="Q148" s="13"/>
      <c r="R148" s="13"/>
    </row>
    <row r="149" spans="1:18" x14ac:dyDescent="0.25">
      <c r="B149" s="7">
        <v>6</v>
      </c>
      <c r="C149" s="7">
        <f>C20</f>
        <v>0</v>
      </c>
      <c r="D149" s="7">
        <f t="shared" ref="D149:F149" si="166">D20</f>
        <v>0</v>
      </c>
      <c r="E149" s="7">
        <f t="shared" si="166"/>
        <v>1.3</v>
      </c>
      <c r="F149" s="7" t="str">
        <f t="shared" ca="1" si="166"/>
        <v>WIN</v>
      </c>
      <c r="H149" s="7">
        <v>6</v>
      </c>
      <c r="I149" s="7">
        <f>C18</f>
        <v>0</v>
      </c>
      <c r="J149" s="7">
        <f t="shared" ref="J149:L149" si="167">D18</f>
        <v>0</v>
      </c>
      <c r="K149" s="7">
        <f t="shared" si="167"/>
        <v>1.3</v>
      </c>
      <c r="L149" s="7" t="str">
        <f t="shared" ca="1" si="167"/>
        <v>WIN</v>
      </c>
      <c r="N149" s="13"/>
      <c r="O149" s="13"/>
      <c r="P149" s="13"/>
      <c r="Q149" s="13"/>
      <c r="R149" s="13"/>
    </row>
    <row r="150" spans="1:18" x14ac:dyDescent="0.25">
      <c r="B150" s="7">
        <v>7</v>
      </c>
      <c r="C150" s="7">
        <f>C26</f>
        <v>0</v>
      </c>
      <c r="D150" s="7">
        <f t="shared" ref="D150:F150" si="168">D26</f>
        <v>0</v>
      </c>
      <c r="E150" s="7">
        <f t="shared" si="168"/>
        <v>1.3</v>
      </c>
      <c r="F150" s="7" t="str">
        <f t="shared" ca="1" si="168"/>
        <v>WIN</v>
      </c>
      <c r="H150" s="7">
        <v>7</v>
      </c>
      <c r="I150" s="7">
        <f>C29</f>
        <v>0</v>
      </c>
      <c r="J150" s="7">
        <f t="shared" ref="J150:L150" si="169">D29</f>
        <v>0</v>
      </c>
      <c r="K150" s="7">
        <f t="shared" si="169"/>
        <v>1.3</v>
      </c>
      <c r="L150" s="7" t="str">
        <f t="shared" ca="1" si="169"/>
        <v>LOST</v>
      </c>
      <c r="N150" s="13"/>
      <c r="O150" s="13"/>
      <c r="P150" s="13"/>
      <c r="Q150" s="13"/>
      <c r="R150" s="13"/>
    </row>
    <row r="151" spans="1:18" x14ac:dyDescent="0.25">
      <c r="B151" s="26" t="s">
        <v>29</v>
      </c>
      <c r="C151" s="26"/>
      <c r="D151" s="27"/>
      <c r="E151" s="7">
        <f>SUM(E144:E150)</f>
        <v>9.1</v>
      </c>
      <c r="F151" s="7" t="str">
        <f ca="1">IF(COUNTIF(F144:F150,"LOST")&gt;0,"LOST","WIN")</f>
        <v>WIN</v>
      </c>
      <c r="H151" s="26" t="s">
        <v>29</v>
      </c>
      <c r="I151" s="26"/>
      <c r="J151" s="27"/>
      <c r="K151" s="7">
        <f>SUM(K144:K150)</f>
        <v>9.1</v>
      </c>
      <c r="L151" s="7" t="str">
        <f ca="1">IF(COUNTIF(L144:L150,"LOST")&gt;0,"LOST","WIN")</f>
        <v>LOST</v>
      </c>
      <c r="N151" s="29"/>
      <c r="O151" s="29"/>
      <c r="P151" s="29"/>
      <c r="Q151" s="13"/>
      <c r="R151" s="13"/>
    </row>
    <row r="152" spans="1:18" x14ac:dyDescent="0.25">
      <c r="N152" s="13"/>
      <c r="O152" s="13"/>
      <c r="P152" s="13"/>
      <c r="Q152" s="13"/>
      <c r="R152" s="13"/>
    </row>
    <row r="153" spans="1:18" x14ac:dyDescent="0.25">
      <c r="A153" s="30">
        <v>11</v>
      </c>
      <c r="B153" s="25" t="str">
        <f ca="1">CONCATENATE(F163)</f>
        <v>LOST</v>
      </c>
      <c r="C153" s="25"/>
      <c r="D153" s="25"/>
      <c r="E153" s="25"/>
      <c r="F153" s="25"/>
      <c r="G153" s="30">
        <v>28</v>
      </c>
      <c r="H153" s="25" t="str">
        <f ca="1">CONCATENATE(L163)</f>
        <v>LOST</v>
      </c>
      <c r="I153" s="25"/>
      <c r="J153" s="25"/>
      <c r="K153" s="25"/>
      <c r="L153" s="25"/>
      <c r="N153" s="28"/>
      <c r="O153" s="28"/>
      <c r="P153" s="28"/>
      <c r="Q153" s="28"/>
      <c r="R153" s="28"/>
    </row>
    <row r="154" spans="1:18" x14ac:dyDescent="0.25">
      <c r="A154" s="30"/>
      <c r="B154" s="25"/>
      <c r="C154" s="25"/>
      <c r="D154" s="25"/>
      <c r="E154" s="25"/>
      <c r="F154" s="25"/>
      <c r="G154" s="30"/>
      <c r="H154" s="25"/>
      <c r="I154" s="25"/>
      <c r="J154" s="25"/>
      <c r="K154" s="25"/>
      <c r="L154" s="25"/>
      <c r="N154" s="28"/>
      <c r="O154" s="28"/>
      <c r="P154" s="28"/>
      <c r="Q154" s="28"/>
      <c r="R154" s="28"/>
    </row>
    <row r="155" spans="1:18" x14ac:dyDescent="0.25">
      <c r="B155" s="9" t="s">
        <v>22</v>
      </c>
      <c r="C155" s="9" t="s">
        <v>25</v>
      </c>
      <c r="D155" s="9" t="s">
        <v>26</v>
      </c>
      <c r="E155" s="9" t="s">
        <v>23</v>
      </c>
      <c r="F155" s="9" t="s">
        <v>24</v>
      </c>
      <c r="H155" s="9" t="s">
        <v>22</v>
      </c>
      <c r="I155" s="9" t="s">
        <v>25</v>
      </c>
      <c r="J155" s="9" t="s">
        <v>26</v>
      </c>
      <c r="K155" s="9" t="s">
        <v>23</v>
      </c>
      <c r="L155" s="9" t="s">
        <v>24</v>
      </c>
      <c r="N155" s="12"/>
      <c r="O155" s="12"/>
      <c r="P155" s="12"/>
      <c r="Q155" s="12"/>
      <c r="R155" s="12"/>
    </row>
    <row r="156" spans="1:18" x14ac:dyDescent="0.25">
      <c r="B156" s="7">
        <v>1</v>
      </c>
      <c r="C156" s="7">
        <f>C5</f>
        <v>0</v>
      </c>
      <c r="D156" s="7">
        <f t="shared" ref="D156:F156" si="170">D5</f>
        <v>0</v>
      </c>
      <c r="E156" s="7">
        <f t="shared" si="170"/>
        <v>1.3</v>
      </c>
      <c r="F156" s="7" t="str">
        <f t="shared" ca="1" si="170"/>
        <v>LOST</v>
      </c>
      <c r="H156" s="7">
        <v>1</v>
      </c>
      <c r="I156" s="7">
        <f>C6</f>
        <v>0</v>
      </c>
      <c r="J156" s="7">
        <f t="shared" ref="J156:L156" si="171">D6</f>
        <v>0</v>
      </c>
      <c r="K156" s="7">
        <f t="shared" si="171"/>
        <v>1.3</v>
      </c>
      <c r="L156" s="7" t="str">
        <f t="shared" ca="1" si="171"/>
        <v>WIN</v>
      </c>
      <c r="N156" s="13"/>
      <c r="O156" s="13"/>
      <c r="P156" s="13"/>
      <c r="Q156" s="13"/>
      <c r="R156" s="13"/>
    </row>
    <row r="157" spans="1:18" x14ac:dyDescent="0.25">
      <c r="B157" s="7">
        <v>2</v>
      </c>
      <c r="C157" s="7">
        <f t="shared" ref="C157:F158" si="172">C6</f>
        <v>0</v>
      </c>
      <c r="D157" s="7">
        <f t="shared" si="172"/>
        <v>0</v>
      </c>
      <c r="E157" s="7">
        <f t="shared" si="172"/>
        <v>1.3</v>
      </c>
      <c r="F157" s="7" t="str">
        <f t="shared" ca="1" si="172"/>
        <v>WIN</v>
      </c>
      <c r="H157" s="7">
        <v>2</v>
      </c>
      <c r="I157" s="7">
        <f>C7</f>
        <v>0</v>
      </c>
      <c r="J157" s="7">
        <f t="shared" ref="J157:L157" si="173">D7</f>
        <v>0</v>
      </c>
      <c r="K157" s="7">
        <f t="shared" si="173"/>
        <v>1.3</v>
      </c>
      <c r="L157" s="7" t="str">
        <f t="shared" ca="1" si="173"/>
        <v>WIN</v>
      </c>
      <c r="N157" s="13"/>
      <c r="O157" s="13"/>
      <c r="P157" s="13"/>
      <c r="Q157" s="13"/>
      <c r="R157" s="13"/>
    </row>
    <row r="158" spans="1:18" x14ac:dyDescent="0.25">
      <c r="B158" s="7">
        <v>3</v>
      </c>
      <c r="C158" s="7">
        <f t="shared" si="172"/>
        <v>0</v>
      </c>
      <c r="D158" s="7">
        <f t="shared" si="172"/>
        <v>0</v>
      </c>
      <c r="E158" s="7">
        <f t="shared" si="172"/>
        <v>1.3</v>
      </c>
      <c r="F158" s="7" t="str">
        <f t="shared" ca="1" si="172"/>
        <v>WIN</v>
      </c>
      <c r="H158" s="7">
        <v>3</v>
      </c>
      <c r="I158" s="7">
        <f>C9</f>
        <v>0</v>
      </c>
      <c r="J158" s="7">
        <f t="shared" ref="J158:L158" si="174">D9</f>
        <v>0</v>
      </c>
      <c r="K158" s="7">
        <f t="shared" si="174"/>
        <v>1.3</v>
      </c>
      <c r="L158" s="7" t="str">
        <f t="shared" ca="1" si="174"/>
        <v>WIN</v>
      </c>
      <c r="N158" s="13"/>
      <c r="O158" s="13"/>
      <c r="P158" s="13"/>
      <c r="Q158" s="13"/>
      <c r="R158" s="13"/>
    </row>
    <row r="159" spans="1:18" x14ac:dyDescent="0.25">
      <c r="B159" s="7">
        <v>4</v>
      </c>
      <c r="C159" s="7">
        <f>C13</f>
        <v>0</v>
      </c>
      <c r="D159" s="7">
        <f t="shared" ref="D159:F159" si="175">D13</f>
        <v>0</v>
      </c>
      <c r="E159" s="7">
        <f t="shared" si="175"/>
        <v>1.3</v>
      </c>
      <c r="F159" s="7" t="str">
        <f t="shared" ca="1" si="175"/>
        <v>WIN</v>
      </c>
      <c r="H159" s="7">
        <v>4</v>
      </c>
      <c r="I159" s="7">
        <f>C14</f>
        <v>0</v>
      </c>
      <c r="J159" s="7">
        <f t="shared" ref="J159:L159" si="176">D14</f>
        <v>0</v>
      </c>
      <c r="K159" s="7">
        <f t="shared" si="176"/>
        <v>1.3</v>
      </c>
      <c r="L159" s="7" t="str">
        <f t="shared" ca="1" si="176"/>
        <v>WIN</v>
      </c>
      <c r="N159" s="13"/>
      <c r="O159" s="13"/>
      <c r="P159" s="13"/>
      <c r="Q159" s="13"/>
      <c r="R159" s="13"/>
    </row>
    <row r="160" spans="1:18" x14ac:dyDescent="0.25">
      <c r="B160" s="7">
        <v>5</v>
      </c>
      <c r="C160" s="7">
        <f>C17</f>
        <v>0</v>
      </c>
      <c r="D160" s="7">
        <f t="shared" ref="D160:F160" si="177">D17</f>
        <v>0</v>
      </c>
      <c r="E160" s="7">
        <f t="shared" si="177"/>
        <v>1.3</v>
      </c>
      <c r="F160" s="7" t="str">
        <f t="shared" ca="1" si="177"/>
        <v>LOST</v>
      </c>
      <c r="H160" s="7">
        <v>5</v>
      </c>
      <c r="I160" s="7">
        <f>C17</f>
        <v>0</v>
      </c>
      <c r="J160" s="7">
        <f t="shared" ref="J160:L160" si="178">D17</f>
        <v>0</v>
      </c>
      <c r="K160" s="7">
        <f t="shared" si="178"/>
        <v>1.3</v>
      </c>
      <c r="L160" s="7" t="str">
        <f t="shared" ca="1" si="178"/>
        <v>LOST</v>
      </c>
      <c r="N160" s="13"/>
      <c r="O160" s="13"/>
      <c r="P160" s="13"/>
      <c r="Q160" s="13"/>
      <c r="R160" s="13"/>
    </row>
    <row r="161" spans="1:18" x14ac:dyDescent="0.25">
      <c r="B161" s="7">
        <v>6</v>
      </c>
      <c r="C161" s="7">
        <f>C19</f>
        <v>0</v>
      </c>
      <c r="D161" s="7">
        <f t="shared" ref="D161:F161" si="179">D19</f>
        <v>0</v>
      </c>
      <c r="E161" s="7">
        <f t="shared" si="179"/>
        <v>1.3</v>
      </c>
      <c r="F161" s="7" t="str">
        <f t="shared" ca="1" si="179"/>
        <v>WIN</v>
      </c>
      <c r="H161" s="7">
        <v>6</v>
      </c>
      <c r="I161" s="7">
        <f>C18</f>
        <v>0</v>
      </c>
      <c r="J161" s="7">
        <f t="shared" ref="J161:L161" si="180">D18</f>
        <v>0</v>
      </c>
      <c r="K161" s="7">
        <f t="shared" si="180"/>
        <v>1.3</v>
      </c>
      <c r="L161" s="7" t="str">
        <f t="shared" ca="1" si="180"/>
        <v>WIN</v>
      </c>
      <c r="N161" s="13"/>
      <c r="O161" s="13"/>
      <c r="P161" s="13"/>
      <c r="Q161" s="13"/>
      <c r="R161" s="13"/>
    </row>
    <row r="162" spans="1:18" x14ac:dyDescent="0.25">
      <c r="B162" s="7">
        <v>7</v>
      </c>
      <c r="C162" s="7">
        <f>C27</f>
        <v>0</v>
      </c>
      <c r="D162" s="7">
        <f t="shared" ref="D162:F162" si="181">D27</f>
        <v>0</v>
      </c>
      <c r="E162" s="7">
        <f t="shared" si="181"/>
        <v>1.3</v>
      </c>
      <c r="F162" s="7" t="str">
        <f t="shared" ca="1" si="181"/>
        <v>WIN</v>
      </c>
      <c r="H162" s="7">
        <v>7</v>
      </c>
      <c r="I162" s="7">
        <f>C30</f>
        <v>0</v>
      </c>
      <c r="J162" s="7">
        <f t="shared" ref="J162:L162" si="182">D30</f>
        <v>0</v>
      </c>
      <c r="K162" s="7">
        <f t="shared" si="182"/>
        <v>1.3</v>
      </c>
      <c r="L162" s="7" t="str">
        <f t="shared" ca="1" si="182"/>
        <v>WIN</v>
      </c>
      <c r="N162" s="13"/>
      <c r="O162" s="13"/>
      <c r="P162" s="13"/>
      <c r="Q162" s="13"/>
      <c r="R162" s="13"/>
    </row>
    <row r="163" spans="1:18" x14ac:dyDescent="0.25">
      <c r="B163" s="26" t="s">
        <v>29</v>
      </c>
      <c r="C163" s="26"/>
      <c r="D163" s="27"/>
      <c r="E163" s="7">
        <f>SUM(E156:E162)</f>
        <v>9.1</v>
      </c>
      <c r="F163" s="7" t="str">
        <f ca="1">IF(COUNTIF(F156:F162,"LOST")&gt;0,"LOST","WIN")</f>
        <v>LOST</v>
      </c>
      <c r="H163" s="26" t="s">
        <v>29</v>
      </c>
      <c r="I163" s="26"/>
      <c r="J163" s="27"/>
      <c r="K163" s="7">
        <f>SUM(K156:K162)</f>
        <v>9.1</v>
      </c>
      <c r="L163" s="7" t="str">
        <f ca="1">IF(COUNTIF(L156:L162,"LOST")&gt;0,"LOST","WIN")</f>
        <v>LOST</v>
      </c>
      <c r="N163" s="29"/>
      <c r="O163" s="29"/>
      <c r="P163" s="29"/>
      <c r="Q163" s="13"/>
      <c r="R163" s="13"/>
    </row>
    <row r="164" spans="1:18" x14ac:dyDescent="0.25">
      <c r="N164" s="13"/>
      <c r="O164" s="13"/>
      <c r="P164" s="13"/>
      <c r="Q164" s="13"/>
      <c r="R164" s="13"/>
    </row>
    <row r="165" spans="1:18" x14ac:dyDescent="0.25">
      <c r="A165" s="30">
        <v>12</v>
      </c>
      <c r="B165" s="25" t="str">
        <f ca="1">CONCATENATE(F175)</f>
        <v>LOST</v>
      </c>
      <c r="C165" s="25"/>
      <c r="D165" s="25"/>
      <c r="E165" s="25"/>
      <c r="F165" s="25"/>
      <c r="G165" s="30">
        <v>29</v>
      </c>
      <c r="H165" s="25" t="str">
        <f ca="1">CONCATENATE(L175)</f>
        <v>LOST</v>
      </c>
      <c r="I165" s="25"/>
      <c r="J165" s="25"/>
      <c r="K165" s="25"/>
      <c r="L165" s="25"/>
      <c r="N165" s="13"/>
      <c r="O165" s="13"/>
      <c r="P165" s="13"/>
      <c r="Q165" s="13"/>
      <c r="R165" s="13"/>
    </row>
    <row r="166" spans="1:18" x14ac:dyDescent="0.25">
      <c r="A166" s="30"/>
      <c r="B166" s="25"/>
      <c r="C166" s="25"/>
      <c r="D166" s="25"/>
      <c r="E166" s="25"/>
      <c r="F166" s="25"/>
      <c r="G166" s="30"/>
      <c r="H166" s="25"/>
      <c r="I166" s="25"/>
      <c r="J166" s="25"/>
      <c r="K166" s="25"/>
      <c r="L166" s="25"/>
    </row>
    <row r="167" spans="1:18" x14ac:dyDescent="0.25">
      <c r="B167" s="9" t="s">
        <v>22</v>
      </c>
      <c r="C167" s="9" t="s">
        <v>25</v>
      </c>
      <c r="D167" s="9" t="s">
        <v>26</v>
      </c>
      <c r="E167" s="9" t="s">
        <v>23</v>
      </c>
      <c r="F167" s="9" t="s">
        <v>24</v>
      </c>
      <c r="H167" s="9" t="s">
        <v>22</v>
      </c>
      <c r="I167" s="9" t="s">
        <v>25</v>
      </c>
      <c r="J167" s="9" t="s">
        <v>26</v>
      </c>
      <c r="K167" s="9" t="s">
        <v>23</v>
      </c>
      <c r="L167" s="9" t="s">
        <v>24</v>
      </c>
    </row>
    <row r="168" spans="1:18" x14ac:dyDescent="0.25">
      <c r="B168" s="7">
        <v>1</v>
      </c>
      <c r="C168" s="7">
        <f>C5</f>
        <v>0</v>
      </c>
      <c r="D168" s="7">
        <f t="shared" ref="D168:F168" si="183">D5</f>
        <v>0</v>
      </c>
      <c r="E168" s="7">
        <f t="shared" si="183"/>
        <v>1.3</v>
      </c>
      <c r="F168" s="7" t="str">
        <f t="shared" ca="1" si="183"/>
        <v>LOST</v>
      </c>
      <c r="H168" s="7">
        <v>1</v>
      </c>
      <c r="I168" s="7">
        <f>C6</f>
        <v>0</v>
      </c>
      <c r="J168" s="7">
        <f t="shared" ref="J168:L168" si="184">D6</f>
        <v>0</v>
      </c>
      <c r="K168" s="7">
        <f t="shared" si="184"/>
        <v>1.3</v>
      </c>
      <c r="L168" s="7" t="str">
        <f t="shared" ca="1" si="184"/>
        <v>WIN</v>
      </c>
    </row>
    <row r="169" spans="1:18" x14ac:dyDescent="0.25">
      <c r="B169" s="7">
        <v>2</v>
      </c>
      <c r="C169" s="7">
        <f>C6</f>
        <v>0</v>
      </c>
      <c r="D169" s="7">
        <f t="shared" ref="D169:F169" si="185">D6</f>
        <v>0</v>
      </c>
      <c r="E169" s="7">
        <f t="shared" si="185"/>
        <v>1.3</v>
      </c>
      <c r="F169" s="7" t="str">
        <f t="shared" ca="1" si="185"/>
        <v>WIN</v>
      </c>
      <c r="H169" s="7">
        <v>2</v>
      </c>
      <c r="I169" s="7">
        <f>C8</f>
        <v>0</v>
      </c>
      <c r="J169" s="7">
        <f t="shared" ref="J169:L169" si="186">D8</f>
        <v>0</v>
      </c>
      <c r="K169" s="7">
        <f t="shared" si="186"/>
        <v>1.3</v>
      </c>
      <c r="L169" s="7" t="str">
        <f t="shared" ca="1" si="186"/>
        <v>WIN</v>
      </c>
    </row>
    <row r="170" spans="1:18" x14ac:dyDescent="0.25">
      <c r="B170" s="7">
        <v>3</v>
      </c>
      <c r="C170" s="7">
        <f>C8</f>
        <v>0</v>
      </c>
      <c r="D170" s="7">
        <f t="shared" ref="D170:F170" si="187">D8</f>
        <v>0</v>
      </c>
      <c r="E170" s="7">
        <f t="shared" si="187"/>
        <v>1.3</v>
      </c>
      <c r="F170" s="7" t="str">
        <f t="shared" ca="1" si="187"/>
        <v>WIN</v>
      </c>
      <c r="H170" s="7">
        <v>3</v>
      </c>
      <c r="I170" s="7">
        <f>C9</f>
        <v>0</v>
      </c>
      <c r="J170" s="7">
        <f t="shared" ref="J170:L170" si="188">D9</f>
        <v>0</v>
      </c>
      <c r="K170" s="7">
        <f t="shared" si="188"/>
        <v>1.3</v>
      </c>
      <c r="L170" s="7" t="str">
        <f t="shared" ca="1" si="188"/>
        <v>WIN</v>
      </c>
    </row>
    <row r="171" spans="1:18" x14ac:dyDescent="0.25">
      <c r="B171" s="7">
        <v>4</v>
      </c>
      <c r="C171" s="7">
        <f>C13</f>
        <v>0</v>
      </c>
      <c r="D171" s="7">
        <f t="shared" ref="D171:F171" si="189">D13</f>
        <v>0</v>
      </c>
      <c r="E171" s="7">
        <f t="shared" si="189"/>
        <v>1.3</v>
      </c>
      <c r="F171" s="7" t="str">
        <f t="shared" ca="1" si="189"/>
        <v>WIN</v>
      </c>
      <c r="H171" s="7">
        <v>4</v>
      </c>
      <c r="I171" s="7">
        <f>C13</f>
        <v>0</v>
      </c>
      <c r="J171" s="7">
        <f t="shared" ref="J171:L171" si="190">D13</f>
        <v>0</v>
      </c>
      <c r="K171" s="7">
        <f t="shared" si="190"/>
        <v>1.3</v>
      </c>
      <c r="L171" s="7" t="str">
        <f t="shared" ca="1" si="190"/>
        <v>WIN</v>
      </c>
    </row>
    <row r="172" spans="1:18" x14ac:dyDescent="0.25">
      <c r="B172" s="7">
        <v>5</v>
      </c>
      <c r="C172" s="7">
        <f>C18</f>
        <v>0</v>
      </c>
      <c r="D172" s="7">
        <f t="shared" ref="D172:F172" si="191">D18</f>
        <v>0</v>
      </c>
      <c r="E172" s="7">
        <f t="shared" si="191"/>
        <v>1.3</v>
      </c>
      <c r="F172" s="7" t="str">
        <f t="shared" ca="1" si="191"/>
        <v>WIN</v>
      </c>
      <c r="H172" s="7">
        <v>5</v>
      </c>
      <c r="I172" s="7">
        <f>C17</f>
        <v>0</v>
      </c>
      <c r="J172" s="7">
        <f t="shared" ref="J172:L172" si="192">D17</f>
        <v>0</v>
      </c>
      <c r="K172" s="7">
        <f t="shared" si="192"/>
        <v>1.3</v>
      </c>
      <c r="L172" s="7" t="str">
        <f t="shared" ca="1" si="192"/>
        <v>LOST</v>
      </c>
    </row>
    <row r="173" spans="1:18" x14ac:dyDescent="0.25">
      <c r="B173" s="7">
        <v>6</v>
      </c>
      <c r="C173" s="7">
        <f>C20</f>
        <v>0</v>
      </c>
      <c r="D173" s="7">
        <f t="shared" ref="D173:F173" si="193">D20</f>
        <v>0</v>
      </c>
      <c r="E173" s="7">
        <f t="shared" si="193"/>
        <v>1.3</v>
      </c>
      <c r="F173" s="7" t="str">
        <f t="shared" ca="1" si="193"/>
        <v>WIN</v>
      </c>
      <c r="H173" s="7">
        <v>6</v>
      </c>
      <c r="I173" s="7">
        <f>C18</f>
        <v>0</v>
      </c>
      <c r="J173" s="7">
        <f t="shared" ref="J173:L173" si="194">D18</f>
        <v>0</v>
      </c>
      <c r="K173" s="7">
        <f t="shared" si="194"/>
        <v>1.3</v>
      </c>
      <c r="L173" s="7" t="str">
        <f t="shared" ca="1" si="194"/>
        <v>WIN</v>
      </c>
    </row>
    <row r="174" spans="1:18" x14ac:dyDescent="0.25">
      <c r="B174" s="7">
        <v>7</v>
      </c>
      <c r="C174" s="7">
        <f>C28</f>
        <v>0</v>
      </c>
      <c r="D174" s="7">
        <f t="shared" ref="D174:F174" si="195">D28</f>
        <v>0</v>
      </c>
      <c r="E174" s="7">
        <f t="shared" si="195"/>
        <v>1.3</v>
      </c>
      <c r="F174" s="7" t="str">
        <f t="shared" ca="1" si="195"/>
        <v>LOST</v>
      </c>
      <c r="H174" s="7">
        <v>7</v>
      </c>
      <c r="I174" s="7">
        <f>C24</f>
        <v>0</v>
      </c>
      <c r="J174" s="7">
        <f t="shared" ref="J174:L174" si="196">D24</f>
        <v>0</v>
      </c>
      <c r="K174" s="7">
        <f t="shared" si="196"/>
        <v>1.3</v>
      </c>
      <c r="L174" s="7" t="str">
        <f t="shared" ca="1" si="196"/>
        <v>LOST</v>
      </c>
    </row>
    <row r="175" spans="1:18" x14ac:dyDescent="0.25">
      <c r="B175" s="26" t="s">
        <v>29</v>
      </c>
      <c r="C175" s="26"/>
      <c r="D175" s="27"/>
      <c r="E175" s="7">
        <f>SUM(E168:E174)</f>
        <v>9.1</v>
      </c>
      <c r="F175" s="7" t="str">
        <f ca="1">IF(COUNTIF(F168:F174,"LOST")&gt;0,"LOST","WIN")</f>
        <v>LOST</v>
      </c>
      <c r="H175" s="26" t="s">
        <v>29</v>
      </c>
      <c r="I175" s="26"/>
      <c r="J175" s="27"/>
      <c r="K175" s="7">
        <f>SUM(K168:K174)</f>
        <v>9.1</v>
      </c>
      <c r="L175" s="7" t="str">
        <f ca="1">IF(COUNTIF(L168:L174,"LOST")&gt;0,"LOST","WIN")</f>
        <v>LOST</v>
      </c>
    </row>
    <row r="180" spans="1:6" x14ac:dyDescent="0.25">
      <c r="A180" s="30">
        <v>13</v>
      </c>
      <c r="B180" s="25" t="str">
        <f ca="1">CONCATENATE(F190)</f>
        <v>LOST</v>
      </c>
      <c r="C180" s="25"/>
      <c r="D180" s="25"/>
      <c r="E180" s="25"/>
      <c r="F180" s="25"/>
    </row>
    <row r="181" spans="1:6" x14ac:dyDescent="0.25">
      <c r="A181" s="30"/>
      <c r="B181" s="25"/>
      <c r="C181" s="25"/>
      <c r="D181" s="25"/>
      <c r="E181" s="25"/>
      <c r="F181" s="25"/>
    </row>
    <row r="182" spans="1:6" x14ac:dyDescent="0.25">
      <c r="B182" s="9" t="s">
        <v>22</v>
      </c>
      <c r="C182" s="9" t="s">
        <v>25</v>
      </c>
      <c r="D182" s="9" t="s">
        <v>26</v>
      </c>
      <c r="E182" s="9" t="s">
        <v>23</v>
      </c>
      <c r="F182" s="9" t="s">
        <v>24</v>
      </c>
    </row>
    <row r="183" spans="1:6" x14ac:dyDescent="0.25">
      <c r="B183" s="7">
        <v>1</v>
      </c>
      <c r="C183" s="7">
        <f>C5</f>
        <v>0</v>
      </c>
      <c r="D183" s="7">
        <f t="shared" ref="D183:F183" si="197">D5</f>
        <v>0</v>
      </c>
      <c r="E183" s="7">
        <f t="shared" si="197"/>
        <v>1.3</v>
      </c>
      <c r="F183" s="7" t="str">
        <f t="shared" ca="1" si="197"/>
        <v>LOST</v>
      </c>
    </row>
    <row r="184" spans="1:6" x14ac:dyDescent="0.25">
      <c r="B184" s="7">
        <v>2</v>
      </c>
      <c r="C184" s="7">
        <f>C6</f>
        <v>0</v>
      </c>
      <c r="D184" s="7">
        <f t="shared" ref="D184:F184" si="198">D6</f>
        <v>0</v>
      </c>
      <c r="E184" s="7">
        <f t="shared" si="198"/>
        <v>1.3</v>
      </c>
      <c r="F184" s="7" t="str">
        <f t="shared" ca="1" si="198"/>
        <v>WIN</v>
      </c>
    </row>
    <row r="185" spans="1:6" x14ac:dyDescent="0.25">
      <c r="B185" s="7">
        <v>3</v>
      </c>
      <c r="C185" s="7">
        <f>C9</f>
        <v>0</v>
      </c>
      <c r="D185" s="7">
        <f t="shared" ref="D185:F185" si="199">D9</f>
        <v>0</v>
      </c>
      <c r="E185" s="7">
        <f t="shared" si="199"/>
        <v>1.3</v>
      </c>
      <c r="F185" s="7" t="str">
        <f t="shared" ca="1" si="199"/>
        <v>WIN</v>
      </c>
    </row>
    <row r="186" spans="1:6" x14ac:dyDescent="0.25">
      <c r="B186" s="7">
        <v>4</v>
      </c>
      <c r="C186" s="7">
        <f>C15</f>
        <v>0</v>
      </c>
      <c r="D186" s="7">
        <f t="shared" ref="D186:F186" si="200">D15</f>
        <v>0</v>
      </c>
      <c r="E186" s="7">
        <f t="shared" si="200"/>
        <v>1.3</v>
      </c>
      <c r="F186" s="7" t="str">
        <f t="shared" ca="1" si="200"/>
        <v>LOST</v>
      </c>
    </row>
    <row r="187" spans="1:6" x14ac:dyDescent="0.25">
      <c r="B187" s="7">
        <v>5</v>
      </c>
      <c r="C187" s="7">
        <f>C16</f>
        <v>0</v>
      </c>
      <c r="D187" s="7">
        <f t="shared" ref="D187:F187" si="201">D16</f>
        <v>0</v>
      </c>
      <c r="E187" s="7">
        <f t="shared" si="201"/>
        <v>1.3</v>
      </c>
      <c r="F187" s="7" t="str">
        <f t="shared" ca="1" si="201"/>
        <v>WIN</v>
      </c>
    </row>
    <row r="188" spans="1:6" x14ac:dyDescent="0.25">
      <c r="B188" s="7">
        <v>6</v>
      </c>
      <c r="C188" s="7">
        <f>C17</f>
        <v>0</v>
      </c>
      <c r="D188" s="7">
        <f t="shared" ref="D188:F188" si="202">D17</f>
        <v>0</v>
      </c>
      <c r="E188" s="7">
        <f t="shared" si="202"/>
        <v>1.3</v>
      </c>
      <c r="F188" s="7" t="str">
        <f t="shared" ca="1" si="202"/>
        <v>LOST</v>
      </c>
    </row>
    <row r="189" spans="1:6" x14ac:dyDescent="0.25">
      <c r="B189" s="7">
        <v>7</v>
      </c>
      <c r="C189" s="7">
        <f>C29</f>
        <v>0</v>
      </c>
      <c r="D189" s="7">
        <f t="shared" ref="D189:F189" si="203">D29</f>
        <v>0</v>
      </c>
      <c r="E189" s="7">
        <f t="shared" si="203"/>
        <v>1.3</v>
      </c>
      <c r="F189" s="7" t="str">
        <f t="shared" ca="1" si="203"/>
        <v>LOST</v>
      </c>
    </row>
    <row r="190" spans="1:6" x14ac:dyDescent="0.25">
      <c r="B190" s="26" t="s">
        <v>29</v>
      </c>
      <c r="C190" s="26"/>
      <c r="D190" s="27"/>
      <c r="E190" s="7">
        <f>SUM(E183:E189)</f>
        <v>9.1</v>
      </c>
      <c r="F190" s="7" t="str">
        <f ca="1">IF(COUNTIF(F183:F189,"LOST")&gt;0,"LOST","WIN")</f>
        <v>LOST</v>
      </c>
    </row>
    <row r="192" spans="1:6" x14ac:dyDescent="0.25">
      <c r="A192" s="30">
        <v>14</v>
      </c>
      <c r="B192" s="25" t="str">
        <f ca="1">CONCATENATE(F202)</f>
        <v>LOST</v>
      </c>
      <c r="C192" s="25"/>
      <c r="D192" s="25"/>
      <c r="E192" s="25"/>
      <c r="F192" s="25"/>
    </row>
    <row r="193" spans="1:6" x14ac:dyDescent="0.25">
      <c r="A193" s="30"/>
      <c r="B193" s="25"/>
      <c r="C193" s="25"/>
      <c r="D193" s="25"/>
      <c r="E193" s="25"/>
      <c r="F193" s="25"/>
    </row>
    <row r="194" spans="1:6" x14ac:dyDescent="0.25">
      <c r="B194" s="9" t="s">
        <v>22</v>
      </c>
      <c r="C194" s="9" t="s">
        <v>25</v>
      </c>
      <c r="D194" s="9" t="s">
        <v>26</v>
      </c>
      <c r="E194" s="9" t="s">
        <v>23</v>
      </c>
      <c r="F194" s="9" t="s">
        <v>24</v>
      </c>
    </row>
    <row r="195" spans="1:6" x14ac:dyDescent="0.25">
      <c r="B195" s="7">
        <v>1</v>
      </c>
      <c r="C195" s="7">
        <f>C5</f>
        <v>0</v>
      </c>
      <c r="D195" s="7">
        <f t="shared" ref="D195:F195" si="204">D5</f>
        <v>0</v>
      </c>
      <c r="E195" s="7">
        <f t="shared" si="204"/>
        <v>1.3</v>
      </c>
      <c r="F195" s="7" t="str">
        <f t="shared" ca="1" si="204"/>
        <v>LOST</v>
      </c>
    </row>
    <row r="196" spans="1:6" x14ac:dyDescent="0.25">
      <c r="B196" s="7">
        <v>2</v>
      </c>
      <c r="C196" s="7">
        <f>C7</f>
        <v>0</v>
      </c>
      <c r="D196" s="7">
        <f t="shared" ref="D196:F196" si="205">D7</f>
        <v>0</v>
      </c>
      <c r="E196" s="7">
        <f t="shared" si="205"/>
        <v>1.3</v>
      </c>
      <c r="F196" s="7" t="str">
        <f t="shared" ca="1" si="205"/>
        <v>WIN</v>
      </c>
    </row>
    <row r="197" spans="1:6" x14ac:dyDescent="0.25">
      <c r="B197" s="7">
        <v>3</v>
      </c>
      <c r="C197" s="7">
        <f>C8</f>
        <v>0</v>
      </c>
      <c r="D197" s="7">
        <f t="shared" ref="D197:F197" si="206">D8</f>
        <v>0</v>
      </c>
      <c r="E197" s="7">
        <f t="shared" si="206"/>
        <v>1.3</v>
      </c>
      <c r="F197" s="7" t="str">
        <f t="shared" ca="1" si="206"/>
        <v>WIN</v>
      </c>
    </row>
    <row r="198" spans="1:6" x14ac:dyDescent="0.25">
      <c r="B198" s="7">
        <v>4</v>
      </c>
      <c r="C198" s="7">
        <f>C15</f>
        <v>0</v>
      </c>
      <c r="D198" s="7">
        <f t="shared" ref="D198:F198" si="207">D15</f>
        <v>0</v>
      </c>
      <c r="E198" s="7">
        <f t="shared" si="207"/>
        <v>1.3</v>
      </c>
      <c r="F198" s="7" t="str">
        <f t="shared" ca="1" si="207"/>
        <v>LOST</v>
      </c>
    </row>
    <row r="199" spans="1:6" x14ac:dyDescent="0.25">
      <c r="B199" s="7">
        <v>5</v>
      </c>
      <c r="C199" s="7">
        <f>C16</f>
        <v>0</v>
      </c>
      <c r="D199" s="7">
        <f t="shared" ref="D199:F199" si="208">D16</f>
        <v>0</v>
      </c>
      <c r="E199" s="7">
        <f t="shared" si="208"/>
        <v>1.3</v>
      </c>
      <c r="F199" s="7" t="str">
        <f t="shared" ca="1" si="208"/>
        <v>WIN</v>
      </c>
    </row>
    <row r="200" spans="1:6" x14ac:dyDescent="0.25">
      <c r="B200" s="7">
        <v>6</v>
      </c>
      <c r="C200" s="7">
        <f>C18</f>
        <v>0</v>
      </c>
      <c r="D200" s="7">
        <f t="shared" ref="D200:F200" si="209">D18</f>
        <v>0</v>
      </c>
      <c r="E200" s="7">
        <f t="shared" si="209"/>
        <v>1.3</v>
      </c>
      <c r="F200" s="7" t="str">
        <f t="shared" ca="1" si="209"/>
        <v>WIN</v>
      </c>
    </row>
    <row r="201" spans="1:6" x14ac:dyDescent="0.25">
      <c r="B201" s="7">
        <v>7</v>
      </c>
      <c r="C201" s="7">
        <f>C30</f>
        <v>0</v>
      </c>
      <c r="D201" s="7">
        <f t="shared" ref="D201:F201" si="210">D30</f>
        <v>0</v>
      </c>
      <c r="E201" s="7">
        <f t="shared" si="210"/>
        <v>1.3</v>
      </c>
      <c r="F201" s="7" t="str">
        <f t="shared" ca="1" si="210"/>
        <v>WIN</v>
      </c>
    </row>
    <row r="202" spans="1:6" x14ac:dyDescent="0.25">
      <c r="B202" s="26" t="s">
        <v>29</v>
      </c>
      <c r="C202" s="26"/>
      <c r="D202" s="27"/>
      <c r="E202" s="7">
        <f>SUM(E195:E201)</f>
        <v>9.1</v>
      </c>
      <c r="F202" s="7" t="str">
        <f ca="1">IF(COUNTIF(F195:F201,"LOST")&gt;0,"LOST","WIN")</f>
        <v>LOST</v>
      </c>
    </row>
    <row r="204" spans="1:6" x14ac:dyDescent="0.25">
      <c r="A204" s="30">
        <v>15</v>
      </c>
      <c r="B204" s="25" t="str">
        <f ca="1">CONCATENATE(F214)</f>
        <v>LOST</v>
      </c>
      <c r="C204" s="25"/>
      <c r="D204" s="25"/>
      <c r="E204" s="25"/>
      <c r="F204" s="25"/>
    </row>
    <row r="205" spans="1:6" x14ac:dyDescent="0.25">
      <c r="A205" s="30"/>
      <c r="B205" s="25"/>
      <c r="C205" s="25"/>
      <c r="D205" s="25"/>
      <c r="E205" s="25"/>
      <c r="F205" s="25"/>
    </row>
    <row r="206" spans="1:6" x14ac:dyDescent="0.25">
      <c r="B206" s="9" t="s">
        <v>22</v>
      </c>
      <c r="C206" s="9" t="s">
        <v>25</v>
      </c>
      <c r="D206" s="9" t="s">
        <v>26</v>
      </c>
      <c r="E206" s="9" t="s">
        <v>23</v>
      </c>
      <c r="F206" s="9" t="s">
        <v>24</v>
      </c>
    </row>
    <row r="207" spans="1:6" x14ac:dyDescent="0.25">
      <c r="B207" s="7">
        <v>1</v>
      </c>
      <c r="C207" s="7">
        <f>C5</f>
        <v>0</v>
      </c>
      <c r="D207" s="7">
        <f t="shared" ref="D207:F207" si="211">D5</f>
        <v>0</v>
      </c>
      <c r="E207" s="7">
        <f t="shared" si="211"/>
        <v>1.3</v>
      </c>
      <c r="F207" s="7" t="str">
        <f t="shared" ca="1" si="211"/>
        <v>LOST</v>
      </c>
    </row>
    <row r="208" spans="1:6" x14ac:dyDescent="0.25">
      <c r="B208" s="7">
        <v>2</v>
      </c>
      <c r="C208" s="7">
        <f>C7</f>
        <v>0</v>
      </c>
      <c r="D208" s="7">
        <f t="shared" ref="D208:F208" si="212">D7</f>
        <v>0</v>
      </c>
      <c r="E208" s="7">
        <f t="shared" si="212"/>
        <v>1.3</v>
      </c>
      <c r="F208" s="7" t="str">
        <f t="shared" ca="1" si="212"/>
        <v>WIN</v>
      </c>
    </row>
    <row r="209" spans="1:6" x14ac:dyDescent="0.25">
      <c r="B209" s="7">
        <v>3</v>
      </c>
      <c r="C209" s="7">
        <f>C9</f>
        <v>0</v>
      </c>
      <c r="D209" s="7">
        <f t="shared" ref="D209:F209" si="213">D9</f>
        <v>0</v>
      </c>
      <c r="E209" s="7">
        <f t="shared" si="213"/>
        <v>1.3</v>
      </c>
      <c r="F209" s="7" t="str">
        <f t="shared" ca="1" si="213"/>
        <v>WIN</v>
      </c>
    </row>
    <row r="210" spans="1:6" x14ac:dyDescent="0.25">
      <c r="B210" s="7">
        <v>4</v>
      </c>
      <c r="C210" s="7">
        <f>C15</f>
        <v>0</v>
      </c>
      <c r="D210" s="7">
        <f t="shared" ref="D210:F210" si="214">D15</f>
        <v>0</v>
      </c>
      <c r="E210" s="7">
        <f t="shared" si="214"/>
        <v>1.3</v>
      </c>
      <c r="F210" s="7" t="str">
        <f t="shared" ca="1" si="214"/>
        <v>LOST</v>
      </c>
    </row>
    <row r="211" spans="1:6" x14ac:dyDescent="0.25">
      <c r="B211" s="7">
        <v>5</v>
      </c>
      <c r="C211" s="7">
        <f>C16</f>
        <v>0</v>
      </c>
      <c r="D211" s="7">
        <f t="shared" ref="D211:F211" si="215">D16</f>
        <v>0</v>
      </c>
      <c r="E211" s="7">
        <f t="shared" si="215"/>
        <v>1.3</v>
      </c>
      <c r="F211" s="7" t="str">
        <f t="shared" ca="1" si="215"/>
        <v>WIN</v>
      </c>
    </row>
    <row r="212" spans="1:6" x14ac:dyDescent="0.25">
      <c r="B212" s="7">
        <v>6</v>
      </c>
      <c r="C212" s="7">
        <f>C19</f>
        <v>0</v>
      </c>
      <c r="D212" s="7">
        <f t="shared" ref="D212:F212" si="216">D19</f>
        <v>0</v>
      </c>
      <c r="E212" s="7">
        <f t="shared" si="216"/>
        <v>1.3</v>
      </c>
      <c r="F212" s="7" t="str">
        <f t="shared" ca="1" si="216"/>
        <v>WIN</v>
      </c>
    </row>
    <row r="213" spans="1:6" x14ac:dyDescent="0.25">
      <c r="B213" s="7">
        <v>7</v>
      </c>
      <c r="C213" s="7">
        <f>C24</f>
        <v>0</v>
      </c>
      <c r="D213" s="7">
        <f t="shared" ref="D213:F213" si="217">D24</f>
        <v>0</v>
      </c>
      <c r="E213" s="7">
        <f t="shared" si="217"/>
        <v>1.3</v>
      </c>
      <c r="F213" s="7" t="str">
        <f t="shared" ca="1" si="217"/>
        <v>LOST</v>
      </c>
    </row>
    <row r="214" spans="1:6" x14ac:dyDescent="0.25">
      <c r="B214" s="26" t="s">
        <v>29</v>
      </c>
      <c r="C214" s="26"/>
      <c r="D214" s="27"/>
      <c r="E214" s="7">
        <f>SUM(E207:E213)</f>
        <v>9.1</v>
      </c>
      <c r="F214" s="7" t="str">
        <f ca="1">IF(COUNTIF(F207:F213,"LOST")&gt;0,"LOST","WIN")</f>
        <v>LOST</v>
      </c>
    </row>
    <row r="216" spans="1:6" x14ac:dyDescent="0.25">
      <c r="A216" s="30">
        <v>16</v>
      </c>
      <c r="B216" s="25" t="str">
        <f ca="1">CONCATENATE(F226)</f>
        <v>LOST</v>
      </c>
      <c r="C216" s="25"/>
      <c r="D216" s="25"/>
      <c r="E216" s="25"/>
      <c r="F216" s="25"/>
    </row>
    <row r="217" spans="1:6" x14ac:dyDescent="0.25">
      <c r="A217" s="30"/>
      <c r="B217" s="25"/>
      <c r="C217" s="25"/>
      <c r="D217" s="25"/>
      <c r="E217" s="25"/>
      <c r="F217" s="25"/>
    </row>
    <row r="218" spans="1:6" x14ac:dyDescent="0.25">
      <c r="B218" s="9" t="s">
        <v>22</v>
      </c>
      <c r="C218" s="9" t="s">
        <v>25</v>
      </c>
      <c r="D218" s="9" t="s">
        <v>26</v>
      </c>
      <c r="E218" s="9" t="s">
        <v>23</v>
      </c>
      <c r="F218" s="9" t="s">
        <v>24</v>
      </c>
    </row>
    <row r="219" spans="1:6" x14ac:dyDescent="0.25">
      <c r="B219" s="7">
        <v>1</v>
      </c>
      <c r="C219" s="7">
        <f>C5</f>
        <v>0</v>
      </c>
      <c r="D219" s="7">
        <f t="shared" ref="D219:F219" si="218">D5</f>
        <v>0</v>
      </c>
      <c r="E219" s="7">
        <f t="shared" si="218"/>
        <v>1.3</v>
      </c>
      <c r="F219" s="7" t="str">
        <f t="shared" ca="1" si="218"/>
        <v>LOST</v>
      </c>
    </row>
    <row r="220" spans="1:6" x14ac:dyDescent="0.25">
      <c r="B220" s="7">
        <v>2</v>
      </c>
      <c r="C220" s="7">
        <f>C8</f>
        <v>0</v>
      </c>
      <c r="D220" s="7">
        <f t="shared" ref="D220:F220" si="219">D8</f>
        <v>0</v>
      </c>
      <c r="E220" s="7">
        <f t="shared" si="219"/>
        <v>1.3</v>
      </c>
      <c r="F220" s="7" t="str">
        <f t="shared" ca="1" si="219"/>
        <v>WIN</v>
      </c>
    </row>
    <row r="221" spans="1:6" x14ac:dyDescent="0.25">
      <c r="B221" s="7">
        <v>3</v>
      </c>
      <c r="C221" s="7">
        <f>C9</f>
        <v>0</v>
      </c>
      <c r="D221" s="7">
        <f t="shared" ref="D221:F221" si="220">D9</f>
        <v>0</v>
      </c>
      <c r="E221" s="7">
        <f t="shared" si="220"/>
        <v>1.3</v>
      </c>
      <c r="F221" s="7" t="str">
        <f t="shared" ca="1" si="220"/>
        <v>WIN</v>
      </c>
    </row>
    <row r="222" spans="1:6" x14ac:dyDescent="0.25">
      <c r="B222" s="7">
        <v>4</v>
      </c>
      <c r="C222" s="7">
        <f>C15</f>
        <v>0</v>
      </c>
      <c r="D222" s="7">
        <f t="shared" ref="D222:F222" si="221">D15</f>
        <v>0</v>
      </c>
      <c r="E222" s="7">
        <f t="shared" si="221"/>
        <v>1.3</v>
      </c>
      <c r="F222" s="7" t="str">
        <f t="shared" ca="1" si="221"/>
        <v>LOST</v>
      </c>
    </row>
    <row r="223" spans="1:6" x14ac:dyDescent="0.25">
      <c r="B223" s="7">
        <v>5</v>
      </c>
      <c r="C223" s="7">
        <f>C16</f>
        <v>0</v>
      </c>
      <c r="D223" s="7">
        <f t="shared" ref="D223:F223" si="222">D16</f>
        <v>0</v>
      </c>
      <c r="E223" s="7">
        <f t="shared" si="222"/>
        <v>1.3</v>
      </c>
      <c r="F223" s="7" t="str">
        <f t="shared" ca="1" si="222"/>
        <v>WIN</v>
      </c>
    </row>
    <row r="224" spans="1:6" x14ac:dyDescent="0.25">
      <c r="B224" s="7">
        <v>6</v>
      </c>
      <c r="C224" s="7">
        <f>C20</f>
        <v>0</v>
      </c>
      <c r="D224" s="7">
        <f t="shared" ref="D224:F224" si="223">D20</f>
        <v>0</v>
      </c>
      <c r="E224" s="7">
        <f t="shared" si="223"/>
        <v>1.3</v>
      </c>
      <c r="F224" s="7" t="str">
        <f t="shared" ca="1" si="223"/>
        <v>WIN</v>
      </c>
    </row>
    <row r="225" spans="1:6" x14ac:dyDescent="0.25">
      <c r="B225" s="7">
        <v>7</v>
      </c>
      <c r="C225" s="7">
        <f>C25</f>
        <v>0</v>
      </c>
      <c r="D225" s="7">
        <f t="shared" ref="D225:F225" si="224">D25</f>
        <v>0</v>
      </c>
      <c r="E225" s="7">
        <f t="shared" si="224"/>
        <v>1.3</v>
      </c>
      <c r="F225" s="7" t="str">
        <f t="shared" ca="1" si="224"/>
        <v>LOST</v>
      </c>
    </row>
    <row r="226" spans="1:6" x14ac:dyDescent="0.25">
      <c r="B226" s="26" t="s">
        <v>29</v>
      </c>
      <c r="C226" s="26"/>
      <c r="D226" s="27"/>
      <c r="E226" s="7">
        <f>SUM(E219:E225)</f>
        <v>9.1</v>
      </c>
      <c r="F226" s="7" t="str">
        <f ca="1">IF(COUNTIF(F219:F225,"LOST")&gt;0,"LOST","WIN")</f>
        <v>LOST</v>
      </c>
    </row>
    <row r="228" spans="1:6" x14ac:dyDescent="0.25">
      <c r="A228" s="30">
        <v>17</v>
      </c>
      <c r="B228" s="25" t="str">
        <f ca="1">CONCATENATE(F238)</f>
        <v>LOST</v>
      </c>
      <c r="C228" s="25"/>
      <c r="D228" s="25"/>
      <c r="E228" s="25"/>
      <c r="F228" s="25"/>
    </row>
    <row r="229" spans="1:6" x14ac:dyDescent="0.25">
      <c r="A229" s="30"/>
      <c r="B229" s="25"/>
      <c r="C229" s="25"/>
      <c r="D229" s="25"/>
      <c r="E229" s="25"/>
      <c r="F229" s="25"/>
    </row>
    <row r="230" spans="1:6" x14ac:dyDescent="0.25">
      <c r="B230" s="9" t="s">
        <v>22</v>
      </c>
      <c r="C230" s="9" t="s">
        <v>25</v>
      </c>
      <c r="D230" s="9" t="s">
        <v>26</v>
      </c>
      <c r="E230" s="9" t="s">
        <v>23</v>
      </c>
      <c r="F230" s="9" t="s">
        <v>24</v>
      </c>
    </row>
    <row r="231" spans="1:6" x14ac:dyDescent="0.25">
      <c r="B231" s="7">
        <v>1</v>
      </c>
      <c r="C231" s="7">
        <f>C6</f>
        <v>0</v>
      </c>
      <c r="D231" s="7">
        <f t="shared" ref="D231:F231" si="225">D6</f>
        <v>0</v>
      </c>
      <c r="E231" s="7">
        <f t="shared" si="225"/>
        <v>1.3</v>
      </c>
      <c r="F231" s="7" t="str">
        <f t="shared" ca="1" si="225"/>
        <v>WIN</v>
      </c>
    </row>
    <row r="232" spans="1:6" x14ac:dyDescent="0.25">
      <c r="B232" s="7">
        <v>2</v>
      </c>
      <c r="C232" s="7">
        <f>C7</f>
        <v>0</v>
      </c>
      <c r="D232" s="7">
        <f t="shared" ref="D232:F232" si="226">D7</f>
        <v>0</v>
      </c>
      <c r="E232" s="7">
        <f t="shared" si="226"/>
        <v>1.3</v>
      </c>
      <c r="F232" s="7" t="str">
        <f t="shared" ca="1" si="226"/>
        <v>WIN</v>
      </c>
    </row>
    <row r="233" spans="1:6" x14ac:dyDescent="0.25">
      <c r="B233" s="7">
        <v>3</v>
      </c>
      <c r="C233" s="7">
        <f>C8</f>
        <v>0</v>
      </c>
      <c r="D233" s="7">
        <f t="shared" ref="D233:F233" si="227">D8</f>
        <v>0</v>
      </c>
      <c r="E233" s="7">
        <f t="shared" si="227"/>
        <v>1.3</v>
      </c>
      <c r="F233" s="7" t="str">
        <f t="shared" ca="1" si="227"/>
        <v>WIN</v>
      </c>
    </row>
    <row r="234" spans="1:6" x14ac:dyDescent="0.25">
      <c r="B234" s="7">
        <v>4</v>
      </c>
      <c r="C234" s="7">
        <f>C15</f>
        <v>0</v>
      </c>
      <c r="D234" s="7">
        <f t="shared" ref="D234:F234" si="228">D15</f>
        <v>0</v>
      </c>
      <c r="E234" s="7">
        <f t="shared" si="228"/>
        <v>1.3</v>
      </c>
      <c r="F234" s="7" t="str">
        <f t="shared" ca="1" si="228"/>
        <v>LOST</v>
      </c>
    </row>
    <row r="235" spans="1:6" x14ac:dyDescent="0.25">
      <c r="B235" s="7">
        <v>5</v>
      </c>
      <c r="C235" s="7">
        <f>C16</f>
        <v>0</v>
      </c>
      <c r="D235" s="7">
        <f t="shared" ref="D235:F235" si="229">D16</f>
        <v>0</v>
      </c>
      <c r="E235" s="7">
        <f t="shared" si="229"/>
        <v>1.3</v>
      </c>
      <c r="F235" s="7" t="str">
        <f t="shared" ca="1" si="229"/>
        <v>WIN</v>
      </c>
    </row>
    <row r="236" spans="1:6" x14ac:dyDescent="0.25">
      <c r="B236" s="7">
        <v>6</v>
      </c>
      <c r="C236" s="7">
        <f>C18</f>
        <v>0</v>
      </c>
      <c r="D236" s="7">
        <f t="shared" ref="D236:F236" si="230">D18</f>
        <v>0</v>
      </c>
      <c r="E236" s="7">
        <f t="shared" si="230"/>
        <v>1.3</v>
      </c>
      <c r="F236" s="7" t="str">
        <f t="shared" ca="1" si="230"/>
        <v>WIN</v>
      </c>
    </row>
    <row r="237" spans="1:6" x14ac:dyDescent="0.25">
      <c r="B237" s="7">
        <v>7</v>
      </c>
      <c r="C237" s="7">
        <f>C26</f>
        <v>0</v>
      </c>
      <c r="D237" s="7">
        <f t="shared" ref="D237:F237" si="231">D26</f>
        <v>0</v>
      </c>
      <c r="E237" s="7">
        <f t="shared" si="231"/>
        <v>1.3</v>
      </c>
      <c r="F237" s="7" t="str">
        <f t="shared" ca="1" si="231"/>
        <v>WIN</v>
      </c>
    </row>
    <row r="238" spans="1:6" x14ac:dyDescent="0.25">
      <c r="B238" s="26" t="s">
        <v>29</v>
      </c>
      <c r="C238" s="26"/>
      <c r="D238" s="27"/>
      <c r="E238" s="7">
        <f>SUM(E231:E237)</f>
        <v>9.1</v>
      </c>
      <c r="F238" s="7" t="str">
        <f ca="1">IF(COUNTIF(F231:F237,"LOST")&gt;0,"LOST","WIN")</f>
        <v>LOST</v>
      </c>
    </row>
    <row r="240" spans="1:6" x14ac:dyDescent="0.25">
      <c r="A240" s="31" t="s">
        <v>30</v>
      </c>
      <c r="B240" s="31"/>
      <c r="C240" s="31"/>
      <c r="D240" s="31"/>
      <c r="E240" s="31"/>
      <c r="F240" s="31"/>
    </row>
    <row r="241" spans="1:6" x14ac:dyDescent="0.25">
      <c r="A241" s="31"/>
      <c r="B241" s="31"/>
      <c r="C241" s="31"/>
      <c r="D241" s="31"/>
      <c r="E241" s="31"/>
      <c r="F241" s="31"/>
    </row>
    <row r="243" spans="1:6" x14ac:dyDescent="0.25">
      <c r="A243" s="30">
        <v>36</v>
      </c>
      <c r="B243" s="25" t="str">
        <f ca="1">CONCATENATE(F254)</f>
        <v>LOST</v>
      </c>
      <c r="C243" s="25"/>
      <c r="D243" s="25"/>
      <c r="E243" s="25"/>
      <c r="F243" s="25"/>
    </row>
    <row r="244" spans="1:6" x14ac:dyDescent="0.25">
      <c r="A244" s="30"/>
      <c r="B244" s="25"/>
      <c r="C244" s="25"/>
      <c r="D244" s="25"/>
      <c r="E244" s="25"/>
      <c r="F244" s="25"/>
    </row>
    <row r="245" spans="1:6" x14ac:dyDescent="0.25">
      <c r="B245" s="9" t="s">
        <v>22</v>
      </c>
      <c r="C245" s="9" t="s">
        <v>25</v>
      </c>
      <c r="D245" s="9" t="s">
        <v>26</v>
      </c>
      <c r="E245" s="9" t="s">
        <v>23</v>
      </c>
      <c r="F245" s="9" t="s">
        <v>24</v>
      </c>
    </row>
    <row r="246" spans="1:6" x14ac:dyDescent="0.25">
      <c r="B246" s="7">
        <v>1</v>
      </c>
      <c r="C246" s="7">
        <f>C5</f>
        <v>0</v>
      </c>
      <c r="D246" s="7">
        <f t="shared" ref="D246:F246" si="232">D5</f>
        <v>0</v>
      </c>
      <c r="E246" s="7">
        <f t="shared" si="232"/>
        <v>1.3</v>
      </c>
      <c r="F246" s="7" t="str">
        <f t="shared" ca="1" si="232"/>
        <v>LOST</v>
      </c>
    </row>
    <row r="247" spans="1:6" x14ac:dyDescent="0.25">
      <c r="B247" s="7">
        <v>2</v>
      </c>
      <c r="C247" s="7">
        <f t="shared" ref="C247:F250" si="233">C6</f>
        <v>0</v>
      </c>
      <c r="D247" s="7">
        <f t="shared" si="233"/>
        <v>0</v>
      </c>
      <c r="E247" s="7">
        <f t="shared" si="233"/>
        <v>1.3</v>
      </c>
      <c r="F247" s="7" t="str">
        <f t="shared" ca="1" si="233"/>
        <v>WIN</v>
      </c>
    </row>
    <row r="248" spans="1:6" x14ac:dyDescent="0.25">
      <c r="B248" s="7">
        <v>3</v>
      </c>
      <c r="C248" s="7">
        <f t="shared" si="233"/>
        <v>0</v>
      </c>
      <c r="D248" s="7">
        <f t="shared" si="233"/>
        <v>0</v>
      </c>
      <c r="E248" s="7">
        <f t="shared" si="233"/>
        <v>1.3</v>
      </c>
      <c r="F248" s="7" t="str">
        <f t="shared" ca="1" si="233"/>
        <v>WIN</v>
      </c>
    </row>
    <row r="249" spans="1:6" x14ac:dyDescent="0.25">
      <c r="B249" s="7">
        <v>4</v>
      </c>
      <c r="C249" s="7">
        <f t="shared" si="233"/>
        <v>0</v>
      </c>
      <c r="D249" s="7">
        <f t="shared" si="233"/>
        <v>0</v>
      </c>
      <c r="E249" s="7">
        <f t="shared" si="233"/>
        <v>1.3</v>
      </c>
      <c r="F249" s="7" t="str">
        <f t="shared" ca="1" si="233"/>
        <v>WIN</v>
      </c>
    </row>
    <row r="250" spans="1:6" x14ac:dyDescent="0.25">
      <c r="B250" s="7">
        <v>5</v>
      </c>
      <c r="C250" s="7">
        <f t="shared" si="233"/>
        <v>0</v>
      </c>
      <c r="D250" s="7">
        <f t="shared" si="233"/>
        <v>0</v>
      </c>
      <c r="E250" s="7">
        <f t="shared" si="233"/>
        <v>1.3</v>
      </c>
      <c r="F250" s="7" t="str">
        <f t="shared" ca="1" si="233"/>
        <v>WIN</v>
      </c>
    </row>
    <row r="251" spans="1:6" x14ac:dyDescent="0.25">
      <c r="B251" s="7">
        <v>6</v>
      </c>
      <c r="C251" s="7">
        <f>C13</f>
        <v>0</v>
      </c>
      <c r="D251" s="7">
        <f t="shared" ref="D251:F251" si="234">D13</f>
        <v>0</v>
      </c>
      <c r="E251" s="7">
        <f t="shared" si="234"/>
        <v>1.3</v>
      </c>
      <c r="F251" s="7" t="str">
        <f t="shared" ca="1" si="234"/>
        <v>WIN</v>
      </c>
    </row>
    <row r="252" spans="1:6" x14ac:dyDescent="0.25">
      <c r="B252" s="7">
        <v>7</v>
      </c>
      <c r="C252" s="7">
        <f>C17</f>
        <v>0</v>
      </c>
      <c r="D252" s="7">
        <f t="shared" ref="D252:F252" si="235">D17</f>
        <v>0</v>
      </c>
      <c r="E252" s="7">
        <f t="shared" si="235"/>
        <v>1.3</v>
      </c>
      <c r="F252" s="7" t="str">
        <f t="shared" ca="1" si="235"/>
        <v>LOST</v>
      </c>
    </row>
    <row r="253" spans="1:6" x14ac:dyDescent="0.25">
      <c r="B253" s="14">
        <v>8</v>
      </c>
      <c r="C253" s="7">
        <f>C19</f>
        <v>0</v>
      </c>
      <c r="D253" s="7">
        <f t="shared" ref="D253:F253" si="236">D19</f>
        <v>0</v>
      </c>
      <c r="E253" s="7">
        <f t="shared" si="236"/>
        <v>1.3</v>
      </c>
      <c r="F253" s="7" t="str">
        <f t="shared" ca="1" si="236"/>
        <v>WIN</v>
      </c>
    </row>
    <row r="254" spans="1:6" x14ac:dyDescent="0.25">
      <c r="B254" s="26" t="s">
        <v>29</v>
      </c>
      <c r="C254" s="26"/>
      <c r="D254" s="26"/>
      <c r="E254" s="7">
        <f>SUM(E246:E253)</f>
        <v>10.4</v>
      </c>
      <c r="F254" s="7" t="str">
        <f ca="1">IF(COUNTIF(F246:F253,"LOST")&gt;0,"LOST","WIN")</f>
        <v>LOST</v>
      </c>
    </row>
    <row r="256" spans="1:6" x14ac:dyDescent="0.25">
      <c r="A256" s="30">
        <v>37</v>
      </c>
      <c r="B256" s="25" t="str">
        <f ca="1">CONCATENATE(F267)</f>
        <v>LOST</v>
      </c>
      <c r="C256" s="25"/>
      <c r="D256" s="25"/>
      <c r="E256" s="25"/>
      <c r="F256" s="25"/>
    </row>
    <row r="257" spans="1:6" x14ac:dyDescent="0.25">
      <c r="A257" s="30"/>
      <c r="B257" s="25"/>
      <c r="C257" s="25"/>
      <c r="D257" s="25"/>
      <c r="E257" s="25"/>
      <c r="F257" s="25"/>
    </row>
    <row r="258" spans="1:6" x14ac:dyDescent="0.25">
      <c r="B258" s="9" t="s">
        <v>22</v>
      </c>
      <c r="C258" s="9" t="s">
        <v>25</v>
      </c>
      <c r="D258" s="9" t="s">
        <v>26</v>
      </c>
      <c r="E258" s="9" t="s">
        <v>23</v>
      </c>
      <c r="F258" s="9" t="s">
        <v>24</v>
      </c>
    </row>
    <row r="259" spans="1:6" x14ac:dyDescent="0.25">
      <c r="B259" s="7">
        <v>1</v>
      </c>
      <c r="C259" s="7">
        <f>C5</f>
        <v>0</v>
      </c>
      <c r="D259" s="7">
        <f t="shared" ref="D259:F259" si="237">D5</f>
        <v>0</v>
      </c>
      <c r="E259" s="7">
        <f t="shared" si="237"/>
        <v>1.3</v>
      </c>
      <c r="F259" s="7" t="str">
        <f t="shared" ca="1" si="237"/>
        <v>LOST</v>
      </c>
    </row>
    <row r="260" spans="1:6" x14ac:dyDescent="0.25">
      <c r="B260" s="7">
        <v>2</v>
      </c>
      <c r="C260" s="7">
        <f t="shared" ref="C260:F263" si="238">C6</f>
        <v>0</v>
      </c>
      <c r="D260" s="7">
        <f t="shared" si="238"/>
        <v>0</v>
      </c>
      <c r="E260" s="7">
        <f t="shared" si="238"/>
        <v>1.3</v>
      </c>
      <c r="F260" s="7" t="str">
        <f t="shared" ca="1" si="238"/>
        <v>WIN</v>
      </c>
    </row>
    <row r="261" spans="1:6" x14ac:dyDescent="0.25">
      <c r="B261" s="7">
        <v>3</v>
      </c>
      <c r="C261" s="7">
        <f t="shared" si="238"/>
        <v>0</v>
      </c>
      <c r="D261" s="7">
        <f t="shared" si="238"/>
        <v>0</v>
      </c>
      <c r="E261" s="7">
        <f t="shared" si="238"/>
        <v>1.3</v>
      </c>
      <c r="F261" s="7" t="str">
        <f t="shared" ca="1" si="238"/>
        <v>WIN</v>
      </c>
    </row>
    <row r="262" spans="1:6" x14ac:dyDescent="0.25">
      <c r="B262" s="7">
        <v>4</v>
      </c>
      <c r="C262" s="7">
        <f t="shared" si="238"/>
        <v>0</v>
      </c>
      <c r="D262" s="7">
        <f t="shared" si="238"/>
        <v>0</v>
      </c>
      <c r="E262" s="7">
        <f t="shared" si="238"/>
        <v>1.3</v>
      </c>
      <c r="F262" s="7" t="str">
        <f t="shared" ca="1" si="238"/>
        <v>WIN</v>
      </c>
    </row>
    <row r="263" spans="1:6" x14ac:dyDescent="0.25">
      <c r="B263" s="7">
        <v>5</v>
      </c>
      <c r="C263" s="7">
        <f t="shared" si="238"/>
        <v>0</v>
      </c>
      <c r="D263" s="7">
        <f t="shared" si="238"/>
        <v>0</v>
      </c>
      <c r="E263" s="7">
        <f t="shared" si="238"/>
        <v>1.3</v>
      </c>
      <c r="F263" s="7" t="str">
        <f t="shared" ca="1" si="238"/>
        <v>WIN</v>
      </c>
    </row>
    <row r="264" spans="1:6" x14ac:dyDescent="0.25">
      <c r="B264" s="7">
        <v>6</v>
      </c>
      <c r="C264" s="7">
        <f>C14</f>
        <v>0</v>
      </c>
      <c r="D264" s="7">
        <f t="shared" ref="D264:F264" si="239">D14</f>
        <v>0</v>
      </c>
      <c r="E264" s="7">
        <f t="shared" si="239"/>
        <v>1.3</v>
      </c>
      <c r="F264" s="7" t="str">
        <f t="shared" ca="1" si="239"/>
        <v>WIN</v>
      </c>
    </row>
    <row r="265" spans="1:6" x14ac:dyDescent="0.25">
      <c r="B265" s="7">
        <v>7</v>
      </c>
      <c r="C265" s="7">
        <f>C16</f>
        <v>0</v>
      </c>
      <c r="D265" s="7">
        <f t="shared" ref="D265:F265" si="240">D16</f>
        <v>0</v>
      </c>
      <c r="E265" s="7">
        <f t="shared" si="240"/>
        <v>1.3</v>
      </c>
      <c r="F265" s="7" t="str">
        <f t="shared" ca="1" si="240"/>
        <v>WIN</v>
      </c>
    </row>
    <row r="266" spans="1:6" x14ac:dyDescent="0.25">
      <c r="B266" s="14">
        <v>8</v>
      </c>
      <c r="C266" s="7">
        <f>C18</f>
        <v>0</v>
      </c>
      <c r="D266" s="7">
        <f t="shared" ref="D266:F266" si="241">D18</f>
        <v>0</v>
      </c>
      <c r="E266" s="7">
        <f t="shared" si="241"/>
        <v>1.3</v>
      </c>
      <c r="F266" s="7" t="str">
        <f t="shared" ca="1" si="241"/>
        <v>WIN</v>
      </c>
    </row>
    <row r="267" spans="1:6" x14ac:dyDescent="0.25">
      <c r="B267" s="26" t="s">
        <v>29</v>
      </c>
      <c r="C267" s="26"/>
      <c r="D267" s="26"/>
      <c r="E267" s="7">
        <f>SUM(E259:E266)</f>
        <v>10.4</v>
      </c>
      <c r="F267" s="7" t="str">
        <f ca="1">IF(COUNTIF(F259:F266,"LOST")&gt;0,"LOST","WIN")</f>
        <v>LOST</v>
      </c>
    </row>
    <row r="269" spans="1:6" x14ac:dyDescent="0.25">
      <c r="A269" s="30">
        <v>38</v>
      </c>
      <c r="B269" s="25" t="str">
        <f ca="1">CONCATENATE(F280)</f>
        <v>LOST</v>
      </c>
      <c r="C269" s="25"/>
      <c r="D269" s="25"/>
      <c r="E269" s="25"/>
      <c r="F269" s="25"/>
    </row>
    <row r="270" spans="1:6" x14ac:dyDescent="0.25">
      <c r="A270" s="30"/>
      <c r="B270" s="25"/>
      <c r="C270" s="25"/>
      <c r="D270" s="25"/>
      <c r="E270" s="25"/>
      <c r="F270" s="25"/>
    </row>
    <row r="271" spans="1:6" x14ac:dyDescent="0.25">
      <c r="B271" s="9" t="s">
        <v>22</v>
      </c>
      <c r="C271" s="9" t="s">
        <v>25</v>
      </c>
      <c r="D271" s="9" t="s">
        <v>26</v>
      </c>
      <c r="E271" s="9" t="s">
        <v>23</v>
      </c>
      <c r="F271" s="9" t="s">
        <v>24</v>
      </c>
    </row>
    <row r="272" spans="1:6" x14ac:dyDescent="0.25">
      <c r="B272" s="7">
        <v>1</v>
      </c>
      <c r="C272" s="7">
        <f>C5</f>
        <v>0</v>
      </c>
      <c r="D272" s="7">
        <f t="shared" ref="D272:F272" si="242">D5</f>
        <v>0</v>
      </c>
      <c r="E272" s="7">
        <f t="shared" si="242"/>
        <v>1.3</v>
      </c>
      <c r="F272" s="7" t="str">
        <f t="shared" ca="1" si="242"/>
        <v>LOST</v>
      </c>
    </row>
    <row r="273" spans="1:6" x14ac:dyDescent="0.25">
      <c r="B273" s="7">
        <v>2</v>
      </c>
      <c r="C273" s="7">
        <f t="shared" ref="C273:F276" si="243">C6</f>
        <v>0</v>
      </c>
      <c r="D273" s="7">
        <f t="shared" si="243"/>
        <v>0</v>
      </c>
      <c r="E273" s="7">
        <f t="shared" si="243"/>
        <v>1.3</v>
      </c>
      <c r="F273" s="7" t="str">
        <f t="shared" ca="1" si="243"/>
        <v>WIN</v>
      </c>
    </row>
    <row r="274" spans="1:6" x14ac:dyDescent="0.25">
      <c r="B274" s="7">
        <v>3</v>
      </c>
      <c r="C274" s="7">
        <f t="shared" si="243"/>
        <v>0</v>
      </c>
      <c r="D274" s="7">
        <f t="shared" si="243"/>
        <v>0</v>
      </c>
      <c r="E274" s="7">
        <f t="shared" si="243"/>
        <v>1.3</v>
      </c>
      <c r="F274" s="7" t="str">
        <f t="shared" ca="1" si="243"/>
        <v>WIN</v>
      </c>
    </row>
    <row r="275" spans="1:6" x14ac:dyDescent="0.25">
      <c r="B275" s="7">
        <v>4</v>
      </c>
      <c r="C275" s="7">
        <f t="shared" si="243"/>
        <v>0</v>
      </c>
      <c r="D275" s="7">
        <f t="shared" si="243"/>
        <v>0</v>
      </c>
      <c r="E275" s="7">
        <f t="shared" si="243"/>
        <v>1.3</v>
      </c>
      <c r="F275" s="7" t="str">
        <f t="shared" ca="1" si="243"/>
        <v>WIN</v>
      </c>
    </row>
    <row r="276" spans="1:6" x14ac:dyDescent="0.25">
      <c r="B276" s="7">
        <v>5</v>
      </c>
      <c r="C276" s="7">
        <f t="shared" si="243"/>
        <v>0</v>
      </c>
      <c r="D276" s="7">
        <f t="shared" si="243"/>
        <v>0</v>
      </c>
      <c r="E276" s="7">
        <f t="shared" si="243"/>
        <v>1.3</v>
      </c>
      <c r="F276" s="7" t="str">
        <f t="shared" ca="1" si="243"/>
        <v>WIN</v>
      </c>
    </row>
    <row r="277" spans="1:6" x14ac:dyDescent="0.25">
      <c r="B277" s="7">
        <v>6</v>
      </c>
      <c r="C277" s="7">
        <f>C15</f>
        <v>0</v>
      </c>
      <c r="D277" s="7">
        <f t="shared" ref="D277:F277" si="244">D15</f>
        <v>0</v>
      </c>
      <c r="E277" s="7">
        <f t="shared" si="244"/>
        <v>1.3</v>
      </c>
      <c r="F277" s="7" t="str">
        <f t="shared" ca="1" si="244"/>
        <v>LOST</v>
      </c>
    </row>
    <row r="278" spans="1:6" x14ac:dyDescent="0.25">
      <c r="B278" s="7">
        <v>7</v>
      </c>
      <c r="C278" s="7">
        <f>C18</f>
        <v>0</v>
      </c>
      <c r="D278" s="7">
        <f t="shared" ref="D278:F278" si="245">D18</f>
        <v>0</v>
      </c>
      <c r="E278" s="7">
        <f t="shared" si="245"/>
        <v>1.3</v>
      </c>
      <c r="F278" s="7" t="str">
        <f t="shared" ca="1" si="245"/>
        <v>WIN</v>
      </c>
    </row>
    <row r="279" spans="1:6" x14ac:dyDescent="0.25">
      <c r="B279" s="14">
        <v>8</v>
      </c>
      <c r="C279" s="7">
        <f>C19</f>
        <v>0</v>
      </c>
      <c r="D279" s="7">
        <f t="shared" ref="D279:F279" si="246">D19</f>
        <v>0</v>
      </c>
      <c r="E279" s="7">
        <f t="shared" si="246"/>
        <v>1.3</v>
      </c>
      <c r="F279" s="7" t="str">
        <f t="shared" ca="1" si="246"/>
        <v>WIN</v>
      </c>
    </row>
    <row r="280" spans="1:6" x14ac:dyDescent="0.25">
      <c r="B280" s="26" t="s">
        <v>29</v>
      </c>
      <c r="C280" s="26"/>
      <c r="D280" s="26"/>
      <c r="E280" s="7">
        <f>SUM(E272:E279)</f>
        <v>10.4</v>
      </c>
      <c r="F280" s="7" t="str">
        <f ca="1">IF(COUNTIF(F272:F279,"LOST")&gt;0,"LOST","WIN")</f>
        <v>LOST</v>
      </c>
    </row>
    <row r="282" spans="1:6" x14ac:dyDescent="0.25">
      <c r="A282" s="30">
        <v>39</v>
      </c>
      <c r="B282" s="25" t="str">
        <f ca="1">CONCATENATE(F293)</f>
        <v>LOST</v>
      </c>
      <c r="C282" s="25"/>
      <c r="D282" s="25"/>
      <c r="E282" s="25"/>
      <c r="F282" s="25"/>
    </row>
    <row r="283" spans="1:6" x14ac:dyDescent="0.25">
      <c r="A283" s="30"/>
      <c r="B283" s="25"/>
      <c r="C283" s="25"/>
      <c r="D283" s="25"/>
      <c r="E283" s="25"/>
      <c r="F283" s="25"/>
    </row>
    <row r="284" spans="1:6" x14ac:dyDescent="0.25">
      <c r="B284" s="9" t="s">
        <v>22</v>
      </c>
      <c r="C284" s="9" t="s">
        <v>25</v>
      </c>
      <c r="D284" s="9" t="s">
        <v>26</v>
      </c>
      <c r="E284" s="9" t="s">
        <v>23</v>
      </c>
      <c r="F284" s="9" t="s">
        <v>24</v>
      </c>
    </row>
    <row r="285" spans="1:6" x14ac:dyDescent="0.25">
      <c r="B285" s="7">
        <v>1</v>
      </c>
      <c r="C285" s="7">
        <f>C5</f>
        <v>0</v>
      </c>
      <c r="D285" s="7">
        <f t="shared" ref="D285:F285" si="247">D5</f>
        <v>0</v>
      </c>
      <c r="E285" s="7">
        <f t="shared" si="247"/>
        <v>1.3</v>
      </c>
      <c r="F285" s="7" t="str">
        <f t="shared" ca="1" si="247"/>
        <v>LOST</v>
      </c>
    </row>
    <row r="286" spans="1:6" x14ac:dyDescent="0.25">
      <c r="B286" s="7">
        <v>2</v>
      </c>
      <c r="C286" s="7">
        <f t="shared" ref="C286:F289" si="248">C6</f>
        <v>0</v>
      </c>
      <c r="D286" s="7">
        <f t="shared" si="248"/>
        <v>0</v>
      </c>
      <c r="E286" s="7">
        <f t="shared" si="248"/>
        <v>1.3</v>
      </c>
      <c r="F286" s="7" t="str">
        <f t="shared" ca="1" si="248"/>
        <v>WIN</v>
      </c>
    </row>
    <row r="287" spans="1:6" x14ac:dyDescent="0.25">
      <c r="B287" s="7">
        <v>3</v>
      </c>
      <c r="C287" s="7">
        <f t="shared" si="248"/>
        <v>0</v>
      </c>
      <c r="D287" s="7">
        <f t="shared" si="248"/>
        <v>0</v>
      </c>
      <c r="E287" s="7">
        <f t="shared" si="248"/>
        <v>1.3</v>
      </c>
      <c r="F287" s="7" t="str">
        <f t="shared" ca="1" si="248"/>
        <v>WIN</v>
      </c>
    </row>
    <row r="288" spans="1:6" x14ac:dyDescent="0.25">
      <c r="B288" s="7">
        <v>4</v>
      </c>
      <c r="C288" s="7">
        <f t="shared" si="248"/>
        <v>0</v>
      </c>
      <c r="D288" s="7">
        <f t="shared" si="248"/>
        <v>0</v>
      </c>
      <c r="E288" s="7">
        <f t="shared" si="248"/>
        <v>1.3</v>
      </c>
      <c r="F288" s="7" t="str">
        <f t="shared" ca="1" si="248"/>
        <v>WIN</v>
      </c>
    </row>
    <row r="289" spans="1:6" x14ac:dyDescent="0.25">
      <c r="B289" s="7">
        <v>5</v>
      </c>
      <c r="C289" s="7">
        <f t="shared" si="248"/>
        <v>0</v>
      </c>
      <c r="D289" s="7">
        <f t="shared" si="248"/>
        <v>0</v>
      </c>
      <c r="E289" s="7">
        <f t="shared" si="248"/>
        <v>1.3</v>
      </c>
      <c r="F289" s="7" t="str">
        <f t="shared" ca="1" si="248"/>
        <v>WIN</v>
      </c>
    </row>
    <row r="290" spans="1:6" x14ac:dyDescent="0.25">
      <c r="B290" s="7">
        <v>6</v>
      </c>
      <c r="C290" s="7">
        <f>C17</f>
        <v>0</v>
      </c>
      <c r="D290" s="7">
        <f t="shared" ref="D290:F290" si="249">D17</f>
        <v>0</v>
      </c>
      <c r="E290" s="7">
        <f t="shared" si="249"/>
        <v>1.3</v>
      </c>
      <c r="F290" s="7" t="str">
        <f t="shared" ca="1" si="249"/>
        <v>LOST</v>
      </c>
    </row>
    <row r="291" spans="1:6" x14ac:dyDescent="0.25">
      <c r="B291" s="7">
        <v>7</v>
      </c>
      <c r="C291" s="7">
        <f>C18</f>
        <v>0</v>
      </c>
      <c r="D291" s="7">
        <f t="shared" ref="D291:F291" si="250">D18</f>
        <v>0</v>
      </c>
      <c r="E291" s="7">
        <f t="shared" si="250"/>
        <v>1.3</v>
      </c>
      <c r="F291" s="7" t="str">
        <f t="shared" ca="1" si="250"/>
        <v>WIN</v>
      </c>
    </row>
    <row r="292" spans="1:6" x14ac:dyDescent="0.25">
      <c r="B292" s="14">
        <v>8</v>
      </c>
      <c r="C292" s="7">
        <f>C20</f>
        <v>0</v>
      </c>
      <c r="D292" s="7">
        <f t="shared" ref="D292:F292" si="251">D20</f>
        <v>0</v>
      </c>
      <c r="E292" s="7">
        <f t="shared" si="251"/>
        <v>1.3</v>
      </c>
      <c r="F292" s="7" t="str">
        <f t="shared" ca="1" si="251"/>
        <v>WIN</v>
      </c>
    </row>
    <row r="293" spans="1:6" x14ac:dyDescent="0.25">
      <c r="B293" s="26" t="s">
        <v>29</v>
      </c>
      <c r="C293" s="26"/>
      <c r="D293" s="26"/>
      <c r="E293" s="7">
        <f>SUM(E285:E292)</f>
        <v>10.4</v>
      </c>
      <c r="F293" s="7" t="str">
        <f ca="1">IF(COUNTIF(F285:F292,"LOST")&gt;0,"LOST","WIN")</f>
        <v>LOST</v>
      </c>
    </row>
    <row r="295" spans="1:6" x14ac:dyDescent="0.25">
      <c r="A295" s="30">
        <v>40</v>
      </c>
      <c r="B295" s="25" t="str">
        <f ca="1">CONCATENATE(F306)</f>
        <v>LOST</v>
      </c>
      <c r="C295" s="25"/>
      <c r="D295" s="25"/>
      <c r="E295" s="25"/>
      <c r="F295" s="25"/>
    </row>
    <row r="296" spans="1:6" x14ac:dyDescent="0.25">
      <c r="A296" s="30"/>
      <c r="B296" s="25"/>
      <c r="C296" s="25"/>
      <c r="D296" s="25"/>
      <c r="E296" s="25"/>
      <c r="F296" s="25"/>
    </row>
    <row r="297" spans="1:6" x14ac:dyDescent="0.25">
      <c r="B297" s="9" t="s">
        <v>22</v>
      </c>
      <c r="C297" s="9" t="s">
        <v>25</v>
      </c>
      <c r="D297" s="9" t="s">
        <v>26</v>
      </c>
      <c r="E297" s="9" t="s">
        <v>23</v>
      </c>
      <c r="F297" s="9" t="s">
        <v>24</v>
      </c>
    </row>
    <row r="298" spans="1:6" x14ac:dyDescent="0.25">
      <c r="B298" s="7">
        <v>1</v>
      </c>
      <c r="C298" s="7">
        <f>C5</f>
        <v>0</v>
      </c>
      <c r="D298" s="7">
        <f t="shared" ref="D298:F298" si="252">D5</f>
        <v>0</v>
      </c>
      <c r="E298" s="7">
        <f t="shared" si="252"/>
        <v>1.3</v>
      </c>
      <c r="F298" s="7" t="str">
        <f t="shared" ca="1" si="252"/>
        <v>LOST</v>
      </c>
    </row>
    <row r="299" spans="1:6" x14ac:dyDescent="0.25">
      <c r="B299" s="7">
        <v>2</v>
      </c>
      <c r="C299" s="7">
        <f t="shared" ref="C299:F302" si="253">C6</f>
        <v>0</v>
      </c>
      <c r="D299" s="7">
        <f t="shared" si="253"/>
        <v>0</v>
      </c>
      <c r="E299" s="7">
        <f t="shared" si="253"/>
        <v>1.3</v>
      </c>
      <c r="F299" s="7" t="str">
        <f t="shared" ca="1" si="253"/>
        <v>WIN</v>
      </c>
    </row>
    <row r="300" spans="1:6" x14ac:dyDescent="0.25">
      <c r="B300" s="7">
        <v>3</v>
      </c>
      <c r="C300" s="7">
        <f t="shared" si="253"/>
        <v>0</v>
      </c>
      <c r="D300" s="7">
        <f t="shared" si="253"/>
        <v>0</v>
      </c>
      <c r="E300" s="7">
        <f t="shared" si="253"/>
        <v>1.3</v>
      </c>
      <c r="F300" s="7" t="str">
        <f t="shared" ca="1" si="253"/>
        <v>WIN</v>
      </c>
    </row>
    <row r="301" spans="1:6" x14ac:dyDescent="0.25">
      <c r="B301" s="7">
        <v>4</v>
      </c>
      <c r="C301" s="7">
        <f t="shared" si="253"/>
        <v>0</v>
      </c>
      <c r="D301" s="7">
        <f t="shared" si="253"/>
        <v>0</v>
      </c>
      <c r="E301" s="7">
        <f t="shared" si="253"/>
        <v>1.3</v>
      </c>
      <c r="F301" s="7" t="str">
        <f t="shared" ca="1" si="253"/>
        <v>WIN</v>
      </c>
    </row>
    <row r="302" spans="1:6" x14ac:dyDescent="0.25">
      <c r="B302" s="7">
        <v>5</v>
      </c>
      <c r="C302" s="7">
        <f t="shared" si="253"/>
        <v>0</v>
      </c>
      <c r="D302" s="7">
        <f t="shared" si="253"/>
        <v>0</v>
      </c>
      <c r="E302" s="7">
        <f t="shared" si="253"/>
        <v>1.3</v>
      </c>
      <c r="F302" s="7" t="str">
        <f t="shared" ca="1" si="253"/>
        <v>WIN</v>
      </c>
    </row>
    <row r="303" spans="1:6" x14ac:dyDescent="0.25">
      <c r="B303" s="7">
        <v>6</v>
      </c>
      <c r="C303" s="7">
        <f>C15</f>
        <v>0</v>
      </c>
      <c r="D303" s="7">
        <f t="shared" ref="D303:F303" si="254">D15</f>
        <v>0</v>
      </c>
      <c r="E303" s="7">
        <f t="shared" si="254"/>
        <v>1.3</v>
      </c>
      <c r="F303" s="7" t="str">
        <f t="shared" ca="1" si="254"/>
        <v>LOST</v>
      </c>
    </row>
    <row r="304" spans="1:6" x14ac:dyDescent="0.25">
      <c r="B304" s="7">
        <v>7</v>
      </c>
      <c r="C304" s="7">
        <f>C17</f>
        <v>0</v>
      </c>
      <c r="D304" s="7">
        <f t="shared" ref="D304:F304" si="255">D17</f>
        <v>0</v>
      </c>
      <c r="E304" s="7">
        <f t="shared" si="255"/>
        <v>1.3</v>
      </c>
      <c r="F304" s="7" t="str">
        <f t="shared" ca="1" si="255"/>
        <v>LOST</v>
      </c>
    </row>
    <row r="305" spans="2:6" x14ac:dyDescent="0.25">
      <c r="B305" s="14">
        <v>8</v>
      </c>
      <c r="C305" s="7">
        <f>C20</f>
        <v>0</v>
      </c>
      <c r="D305" s="7">
        <f t="shared" ref="D305:F305" si="256">D20</f>
        <v>0</v>
      </c>
      <c r="E305" s="7">
        <f t="shared" si="256"/>
        <v>1.3</v>
      </c>
      <c r="F305" s="7" t="str">
        <f t="shared" ca="1" si="256"/>
        <v>WIN</v>
      </c>
    </row>
    <row r="306" spans="2:6" x14ac:dyDescent="0.25">
      <c r="B306" s="26" t="s">
        <v>29</v>
      </c>
      <c r="C306" s="26"/>
      <c r="D306" s="26"/>
      <c r="E306" s="7">
        <f>SUM(E298:E305)</f>
        <v>10.4</v>
      </c>
      <c r="F306" s="7" t="str">
        <f ca="1">IF(COUNTIF(F298:F305,"LOST")&gt;0,"LOST","WIN")</f>
        <v>LOST</v>
      </c>
    </row>
    <row r="314" spans="2:6" x14ac:dyDescent="0.25">
      <c r="C314">
        <f ca="1">COUNTIF(B33,A1)+COUNTIF(B45,A1)+COUNTIF(B57,A1)+COUNTIF(B69,A1)+COUNTIF(B81,A1)+COUNTIF(B93,A1)+COUNTIF(B105,A1)+COUNTIF(B117,A1)+COUNTIF(B129,A1)+COUNTIF(B141,A1)+COUNTIF(B153,A1)+COUNTIF(B165,A1)+COUNTIF(B180,A1)+COUNTIF(B192,A1)+COUNTIF(B204,A1)+COUNTIF(B216,A1)+COUNTIF(B228,A1)+COUNTIF(H33,A1)+COUNTIF(H45,A1)+COUNTIF(H57,A1)+COUNTIF(H69,A1)+COUNTIF(H81,A1)+COUNTIF(H93,A1)+COUNTIF(H105,A1)+COUNTIF(H117,A1)+COUNTIF(H129,A1)+COUNTIF(H141,A1)+COUNTIF(H153,A1)+COUNTIF(H165,A1)+COUNTIF(N33,A1)+COUNTIF(N45,A1)+COUNTIF(N57,A1)+COUNTIF(N69,A1)+COUNTIF(N81,A1)+COUNTIF(N93,A1)+COUNTIF(B243,A1)+COUNTIF(B256,A1)+COUNTIF(B269,A1)+COUNTIF(B282,A1)+COUNTIF(B295,A1)</f>
        <v>1</v>
      </c>
    </row>
  </sheetData>
  <mergeCells count="134">
    <mergeCell ref="A295:A296"/>
    <mergeCell ref="B269:F270"/>
    <mergeCell ref="B280:D280"/>
    <mergeCell ref="B282:F283"/>
    <mergeCell ref="B293:D293"/>
    <mergeCell ref="B295:F296"/>
    <mergeCell ref="B306:D306"/>
    <mergeCell ref="H165:L166"/>
    <mergeCell ref="H175:J175"/>
    <mergeCell ref="H153:L154"/>
    <mergeCell ref="H163:J163"/>
    <mergeCell ref="H141:L142"/>
    <mergeCell ref="H151:J151"/>
    <mergeCell ref="H115:J115"/>
    <mergeCell ref="A269:A270"/>
    <mergeCell ref="A282:A283"/>
    <mergeCell ref="A240:F241"/>
    <mergeCell ref="B243:F244"/>
    <mergeCell ref="B254:D254"/>
    <mergeCell ref="B256:F257"/>
    <mergeCell ref="B267:D267"/>
    <mergeCell ref="A243:A244"/>
    <mergeCell ref="A256:A257"/>
    <mergeCell ref="G117:G118"/>
    <mergeCell ref="G129:G130"/>
    <mergeCell ref="G141:G142"/>
    <mergeCell ref="G153:G154"/>
    <mergeCell ref="G165:G166"/>
    <mergeCell ref="B238:D238"/>
    <mergeCell ref="B214:D214"/>
    <mergeCell ref="B216:F217"/>
    <mergeCell ref="B226:D226"/>
    <mergeCell ref="A204:A205"/>
    <mergeCell ref="A216:A217"/>
    <mergeCell ref="A228:A229"/>
    <mergeCell ref="G33:G34"/>
    <mergeCell ref="G45:G46"/>
    <mergeCell ref="G57:G58"/>
    <mergeCell ref="G69:G70"/>
    <mergeCell ref="G81:G82"/>
    <mergeCell ref="G93:G94"/>
    <mergeCell ref="G105:G106"/>
    <mergeCell ref="A129:A130"/>
    <mergeCell ref="A141:A142"/>
    <mergeCell ref="A153:A154"/>
    <mergeCell ref="A165:A166"/>
    <mergeCell ref="A180:A181"/>
    <mergeCell ref="A192:A193"/>
    <mergeCell ref="B228:F229"/>
    <mergeCell ref="A33:A34"/>
    <mergeCell ref="A45:A46"/>
    <mergeCell ref="A57:A58"/>
    <mergeCell ref="A69:A70"/>
    <mergeCell ref="A81:A82"/>
    <mergeCell ref="A93:A94"/>
    <mergeCell ref="A105:A106"/>
    <mergeCell ref="A117:A118"/>
    <mergeCell ref="B192:F193"/>
    <mergeCell ref="B202:D202"/>
    <mergeCell ref="B204:F205"/>
    <mergeCell ref="B165:F166"/>
    <mergeCell ref="B175:D175"/>
    <mergeCell ref="B180:F181"/>
    <mergeCell ref="B190:D190"/>
    <mergeCell ref="B153:F154"/>
    <mergeCell ref="B163:D163"/>
    <mergeCell ref="B117:F118"/>
    <mergeCell ref="B127:D127"/>
    <mergeCell ref="B129:F130"/>
    <mergeCell ref="B139:D139"/>
    <mergeCell ref="B141:F142"/>
    <mergeCell ref="B151:D151"/>
    <mergeCell ref="B81:F82"/>
    <mergeCell ref="B91:D91"/>
    <mergeCell ref="B93:F94"/>
    <mergeCell ref="N153:R154"/>
    <mergeCell ref="N163:P163"/>
    <mergeCell ref="N117:R118"/>
    <mergeCell ref="N127:P127"/>
    <mergeCell ref="N129:R130"/>
    <mergeCell ref="N139:P139"/>
    <mergeCell ref="N141:R142"/>
    <mergeCell ref="N151:P151"/>
    <mergeCell ref="N81:R82"/>
    <mergeCell ref="N91:P91"/>
    <mergeCell ref="N93:R94"/>
    <mergeCell ref="N103:P103"/>
    <mergeCell ref="N105:R106"/>
    <mergeCell ref="N115:P115"/>
    <mergeCell ref="N33:R34"/>
    <mergeCell ref="N43:P43"/>
    <mergeCell ref="N45:R46"/>
    <mergeCell ref="N55:P55"/>
    <mergeCell ref="N57:R58"/>
    <mergeCell ref="N67:P67"/>
    <mergeCell ref="N69:R70"/>
    <mergeCell ref="N79:P79"/>
    <mergeCell ref="H105:L106"/>
    <mergeCell ref="H33:L34"/>
    <mergeCell ref="H43:J43"/>
    <mergeCell ref="H45:L46"/>
    <mergeCell ref="H55:J55"/>
    <mergeCell ref="H57:L58"/>
    <mergeCell ref="H67:J67"/>
    <mergeCell ref="M33:M34"/>
    <mergeCell ref="M45:M46"/>
    <mergeCell ref="M57:M58"/>
    <mergeCell ref="M69:M70"/>
    <mergeCell ref="M81:M82"/>
    <mergeCell ref="M93:M94"/>
    <mergeCell ref="H117:L118"/>
    <mergeCell ref="H127:J127"/>
    <mergeCell ref="H129:L130"/>
    <mergeCell ref="H139:J139"/>
    <mergeCell ref="H69:L70"/>
    <mergeCell ref="H79:J79"/>
    <mergeCell ref="H81:L82"/>
    <mergeCell ref="H91:J91"/>
    <mergeCell ref="H93:L94"/>
    <mergeCell ref="H103:J103"/>
    <mergeCell ref="B3:F3"/>
    <mergeCell ref="B11:F11"/>
    <mergeCell ref="B22:F22"/>
    <mergeCell ref="B33:F34"/>
    <mergeCell ref="B43:D43"/>
    <mergeCell ref="B103:D103"/>
    <mergeCell ref="B105:F106"/>
    <mergeCell ref="B115:D115"/>
    <mergeCell ref="B45:F46"/>
    <mergeCell ref="B55:D55"/>
    <mergeCell ref="B57:F58"/>
    <mergeCell ref="B67:D67"/>
    <mergeCell ref="B69:F70"/>
    <mergeCell ref="B79:D79"/>
  </mergeCells>
  <conditionalFormatting sqref="F43">
    <cfRule type="cellIs" dxfId="181" priority="182" operator="equal">
      <formula>"LOST"</formula>
    </cfRule>
    <cfRule type="cellIs" dxfId="180" priority="181" operator="equal">
      <formula>"WIN"</formula>
    </cfRule>
  </conditionalFormatting>
  <conditionalFormatting sqref="B33:F34">
    <cfRule type="cellIs" dxfId="179" priority="180" operator="equal">
      <formula>"LOST"</formula>
    </cfRule>
    <cfRule type="cellIs" dxfId="178" priority="179" operator="equal">
      <formula>"WIN"</formula>
    </cfRule>
  </conditionalFormatting>
  <conditionalFormatting sqref="F55">
    <cfRule type="cellIs" dxfId="177" priority="177" operator="equal">
      <formula>"WIN"</formula>
    </cfRule>
    <cfRule type="cellIs" dxfId="176" priority="178" operator="equal">
      <formula>"LOST"</formula>
    </cfRule>
  </conditionalFormatting>
  <conditionalFormatting sqref="B45:F46">
    <cfRule type="cellIs" dxfId="175" priority="175" operator="equal">
      <formula>"WIN"</formula>
    </cfRule>
    <cfRule type="cellIs" dxfId="174" priority="176" operator="equal">
      <formula>"LOST"</formula>
    </cfRule>
  </conditionalFormatting>
  <conditionalFormatting sqref="F67">
    <cfRule type="cellIs" dxfId="173" priority="173" operator="equal">
      <formula>"WIN"</formula>
    </cfRule>
    <cfRule type="cellIs" dxfId="172" priority="174" operator="equal">
      <formula>"LOST"</formula>
    </cfRule>
  </conditionalFormatting>
  <conditionalFormatting sqref="B57:F58">
    <cfRule type="cellIs" dxfId="171" priority="171" operator="equal">
      <formula>"WIN"</formula>
    </cfRule>
    <cfRule type="cellIs" dxfId="170" priority="172" operator="equal">
      <formula>"LOST"</formula>
    </cfRule>
  </conditionalFormatting>
  <conditionalFormatting sqref="F79">
    <cfRule type="cellIs" dxfId="169" priority="169" operator="equal">
      <formula>"WIN"</formula>
    </cfRule>
    <cfRule type="cellIs" dxfId="168" priority="170" operator="equal">
      <formula>"LOST"</formula>
    </cfRule>
  </conditionalFormatting>
  <conditionalFormatting sqref="B69:F70">
    <cfRule type="cellIs" dxfId="167" priority="167" operator="equal">
      <formula>"WIN"</formula>
    </cfRule>
    <cfRule type="cellIs" dxfId="166" priority="168" operator="equal">
      <formula>"LOST"</formula>
    </cfRule>
  </conditionalFormatting>
  <conditionalFormatting sqref="F91">
    <cfRule type="cellIs" dxfId="165" priority="165" operator="equal">
      <formula>"WIN"</formula>
    </cfRule>
    <cfRule type="cellIs" dxfId="164" priority="166" operator="equal">
      <formula>"LOST"</formula>
    </cfRule>
  </conditionalFormatting>
  <conditionalFormatting sqref="B81:F82">
    <cfRule type="cellIs" dxfId="163" priority="163" operator="equal">
      <formula>"WIN"</formula>
    </cfRule>
    <cfRule type="cellIs" dxfId="162" priority="164" operator="equal">
      <formula>"LOST"</formula>
    </cfRule>
  </conditionalFormatting>
  <conditionalFormatting sqref="F103">
    <cfRule type="cellIs" dxfId="161" priority="161" operator="equal">
      <formula>"WIN"</formula>
    </cfRule>
    <cfRule type="cellIs" dxfId="160" priority="162" operator="equal">
      <formula>"LOST"</formula>
    </cfRule>
  </conditionalFormatting>
  <conditionalFormatting sqref="B93:F94">
    <cfRule type="cellIs" dxfId="159" priority="159" operator="equal">
      <formula>"WIN"</formula>
    </cfRule>
    <cfRule type="cellIs" dxfId="158" priority="160" operator="equal">
      <formula>"LOST"</formula>
    </cfRule>
  </conditionalFormatting>
  <conditionalFormatting sqref="F115">
    <cfRule type="cellIs" dxfId="157" priority="157" operator="equal">
      <formula>"WIN"</formula>
    </cfRule>
    <cfRule type="cellIs" dxfId="156" priority="158" operator="equal">
      <formula>"LOST"</formula>
    </cfRule>
  </conditionalFormatting>
  <conditionalFormatting sqref="B105:F106">
    <cfRule type="cellIs" dxfId="155" priority="155" operator="equal">
      <formula>"WIN"</formula>
    </cfRule>
    <cfRule type="cellIs" dxfId="154" priority="156" operator="equal">
      <formula>"LOST"</formula>
    </cfRule>
  </conditionalFormatting>
  <conditionalFormatting sqref="F127">
    <cfRule type="cellIs" dxfId="153" priority="153" operator="equal">
      <formula>"WIN"</formula>
    </cfRule>
    <cfRule type="cellIs" dxfId="152" priority="154" operator="equal">
      <formula>"LOST"</formula>
    </cfRule>
  </conditionalFormatting>
  <conditionalFormatting sqref="B117:F118">
    <cfRule type="cellIs" dxfId="151" priority="151" operator="equal">
      <formula>"WIN"</formula>
    </cfRule>
    <cfRule type="cellIs" dxfId="150" priority="152" operator="equal">
      <formula>"LOST"</formula>
    </cfRule>
  </conditionalFormatting>
  <conditionalFormatting sqref="F139">
    <cfRule type="cellIs" dxfId="149" priority="149" operator="equal">
      <formula>"WIN"</formula>
    </cfRule>
    <cfRule type="cellIs" dxfId="148" priority="150" operator="equal">
      <formula>"LOST"</formula>
    </cfRule>
  </conditionalFormatting>
  <conditionalFormatting sqref="B129:F130">
    <cfRule type="cellIs" dxfId="147" priority="147" operator="equal">
      <formula>"WIN"</formula>
    </cfRule>
    <cfRule type="cellIs" dxfId="146" priority="148" operator="equal">
      <formula>"LOST"</formula>
    </cfRule>
  </conditionalFormatting>
  <conditionalFormatting sqref="F151">
    <cfRule type="cellIs" dxfId="145" priority="145" operator="equal">
      <formula>"WIN"</formula>
    </cfRule>
    <cfRule type="cellIs" dxfId="144" priority="146" operator="equal">
      <formula>"LOST"</formula>
    </cfRule>
  </conditionalFormatting>
  <conditionalFormatting sqref="B141:F142">
    <cfRule type="cellIs" dxfId="143" priority="143" operator="equal">
      <formula>"WIN"</formula>
    </cfRule>
    <cfRule type="cellIs" dxfId="142" priority="144" operator="equal">
      <formula>"LOST"</formula>
    </cfRule>
  </conditionalFormatting>
  <conditionalFormatting sqref="L43">
    <cfRule type="cellIs" dxfId="141" priority="141" operator="equal">
      <formula>"WIN"</formula>
    </cfRule>
    <cfRule type="cellIs" dxfId="140" priority="142" operator="equal">
      <formula>"LOST"</formula>
    </cfRule>
  </conditionalFormatting>
  <conditionalFormatting sqref="H33:L34">
    <cfRule type="cellIs" dxfId="139" priority="139" operator="equal">
      <formula>"WIN"</formula>
    </cfRule>
    <cfRule type="cellIs" dxfId="138" priority="140" operator="equal">
      <formula>"LOST"</formula>
    </cfRule>
  </conditionalFormatting>
  <conditionalFormatting sqref="L55">
    <cfRule type="cellIs" dxfId="137" priority="137" operator="equal">
      <formula>"WIN"</formula>
    </cfRule>
    <cfRule type="cellIs" dxfId="136" priority="138" operator="equal">
      <formula>"LOST"</formula>
    </cfRule>
  </conditionalFormatting>
  <conditionalFormatting sqref="H45:L46">
    <cfRule type="cellIs" dxfId="135" priority="135" operator="equal">
      <formula>"WIN"</formula>
    </cfRule>
    <cfRule type="cellIs" dxfId="134" priority="136" operator="equal">
      <formula>"LOST"</formula>
    </cfRule>
  </conditionalFormatting>
  <conditionalFormatting sqref="L67">
    <cfRule type="cellIs" dxfId="133" priority="133" operator="equal">
      <formula>"WIN"</formula>
    </cfRule>
    <cfRule type="cellIs" dxfId="132" priority="134" operator="equal">
      <formula>"LOST"</formula>
    </cfRule>
  </conditionalFormatting>
  <conditionalFormatting sqref="H57:L58">
    <cfRule type="cellIs" dxfId="131" priority="131" operator="equal">
      <formula>"WIN"</formula>
    </cfRule>
    <cfRule type="cellIs" dxfId="130" priority="132" operator="equal">
      <formula>"LOST"</formula>
    </cfRule>
  </conditionalFormatting>
  <conditionalFormatting sqref="L79">
    <cfRule type="cellIs" dxfId="129" priority="129" operator="equal">
      <formula>"WIN"</formula>
    </cfRule>
    <cfRule type="cellIs" dxfId="128" priority="130" operator="equal">
      <formula>"LOST"</formula>
    </cfRule>
  </conditionalFormatting>
  <conditionalFormatting sqref="H69:L70">
    <cfRule type="cellIs" dxfId="127" priority="127" operator="equal">
      <formula>"WIN"</formula>
    </cfRule>
    <cfRule type="cellIs" dxfId="126" priority="128" operator="equal">
      <formula>"LOST"</formula>
    </cfRule>
  </conditionalFormatting>
  <conditionalFormatting sqref="L91">
    <cfRule type="cellIs" dxfId="125" priority="125" operator="equal">
      <formula>"WIN"</formula>
    </cfRule>
    <cfRule type="cellIs" dxfId="124" priority="126" operator="equal">
      <formula>"LOST"</formula>
    </cfRule>
  </conditionalFormatting>
  <conditionalFormatting sqref="H81:L82">
    <cfRule type="cellIs" dxfId="123" priority="123" operator="equal">
      <formula>"WIN"</formula>
    </cfRule>
    <cfRule type="cellIs" dxfId="122" priority="124" operator="equal">
      <formula>"LOST"</formula>
    </cfRule>
  </conditionalFormatting>
  <conditionalFormatting sqref="L103">
    <cfRule type="cellIs" dxfId="121" priority="121" operator="equal">
      <formula>"WIN"</formula>
    </cfRule>
    <cfRule type="cellIs" dxfId="120" priority="122" operator="equal">
      <formula>"LOST"</formula>
    </cfRule>
  </conditionalFormatting>
  <conditionalFormatting sqref="H93:L94">
    <cfRule type="cellIs" dxfId="119" priority="119" operator="equal">
      <formula>"WIN"</formula>
    </cfRule>
    <cfRule type="cellIs" dxfId="118" priority="120" operator="equal">
      <formula>"LOST"</formula>
    </cfRule>
  </conditionalFormatting>
  <conditionalFormatting sqref="L115">
    <cfRule type="cellIs" dxfId="117" priority="117" operator="equal">
      <formula>"WIN"</formula>
    </cfRule>
    <cfRule type="cellIs" dxfId="116" priority="118" operator="equal">
      <formula>"LOST"</formula>
    </cfRule>
  </conditionalFormatting>
  <conditionalFormatting sqref="H105:L106">
    <cfRule type="cellIs" dxfId="115" priority="115" operator="equal">
      <formula>"WIN"</formula>
    </cfRule>
    <cfRule type="cellIs" dxfId="114" priority="116" operator="equal">
      <formula>"LOST"</formula>
    </cfRule>
  </conditionalFormatting>
  <conditionalFormatting sqref="L127">
    <cfRule type="cellIs" dxfId="113" priority="113" operator="equal">
      <formula>"WIN"</formula>
    </cfRule>
    <cfRule type="cellIs" dxfId="112" priority="114" operator="equal">
      <formula>"LOST"</formula>
    </cfRule>
  </conditionalFormatting>
  <conditionalFormatting sqref="H117:L118">
    <cfRule type="cellIs" dxfId="111" priority="111" operator="equal">
      <formula>"WIN"</formula>
    </cfRule>
    <cfRule type="cellIs" dxfId="110" priority="112" operator="equal">
      <formula>"LOST"</formula>
    </cfRule>
  </conditionalFormatting>
  <conditionalFormatting sqref="L139">
    <cfRule type="cellIs" dxfId="109" priority="109" operator="equal">
      <formula>"WIN"</formula>
    </cfRule>
    <cfRule type="cellIs" dxfId="108" priority="110" operator="equal">
      <formula>"LOST"</formula>
    </cfRule>
  </conditionalFormatting>
  <conditionalFormatting sqref="H129:L130">
    <cfRule type="cellIs" dxfId="107" priority="107" operator="equal">
      <formula>"WIN"</formula>
    </cfRule>
    <cfRule type="cellIs" dxfId="106" priority="108" operator="equal">
      <formula>"LOST"</formula>
    </cfRule>
  </conditionalFormatting>
  <conditionalFormatting sqref="L151">
    <cfRule type="cellIs" dxfId="105" priority="105" operator="equal">
      <formula>"WIN"</formula>
    </cfRule>
    <cfRule type="cellIs" dxfId="104" priority="106" operator="equal">
      <formula>"LOST"</formula>
    </cfRule>
  </conditionalFormatting>
  <conditionalFormatting sqref="H141:L142">
    <cfRule type="cellIs" dxfId="103" priority="103" operator="equal">
      <formula>"WIN"</formula>
    </cfRule>
    <cfRule type="cellIs" dxfId="102" priority="104" operator="equal">
      <formula>"LOST"</formula>
    </cfRule>
  </conditionalFormatting>
  <conditionalFormatting sqref="R43">
    <cfRule type="cellIs" dxfId="101" priority="101" operator="equal">
      <formula>"WIN"</formula>
    </cfRule>
    <cfRule type="cellIs" dxfId="100" priority="102" operator="equal">
      <formula>"LOST"</formula>
    </cfRule>
  </conditionalFormatting>
  <conditionalFormatting sqref="N33:R34">
    <cfRule type="cellIs" dxfId="99" priority="99" operator="equal">
      <formula>"WIN"</formula>
    </cfRule>
    <cfRule type="cellIs" dxfId="98" priority="100" operator="equal">
      <formula>"LOST"</formula>
    </cfRule>
  </conditionalFormatting>
  <conditionalFormatting sqref="R55">
    <cfRule type="cellIs" dxfId="97" priority="97" operator="equal">
      <formula>"WIN"</formula>
    </cfRule>
    <cfRule type="cellIs" dxfId="96" priority="98" operator="equal">
      <formula>"LOST"</formula>
    </cfRule>
  </conditionalFormatting>
  <conditionalFormatting sqref="N45:R46">
    <cfRule type="cellIs" dxfId="95" priority="95" operator="equal">
      <formula>"WIN"</formula>
    </cfRule>
    <cfRule type="cellIs" dxfId="94" priority="96" operator="equal">
      <formula>"LOST"</formula>
    </cfRule>
  </conditionalFormatting>
  <conditionalFormatting sqref="R67">
    <cfRule type="cellIs" dxfId="93" priority="93" operator="equal">
      <formula>"WIN"</formula>
    </cfRule>
    <cfRule type="cellIs" dxfId="92" priority="94" operator="equal">
      <formula>"LOST"</formula>
    </cfRule>
  </conditionalFormatting>
  <conditionalFormatting sqref="N57:R58">
    <cfRule type="cellIs" dxfId="91" priority="91" operator="equal">
      <formula>"WIN"</formula>
    </cfRule>
    <cfRule type="cellIs" dxfId="90" priority="92" operator="equal">
      <formula>"LOST"</formula>
    </cfRule>
  </conditionalFormatting>
  <conditionalFormatting sqref="R79">
    <cfRule type="cellIs" dxfId="89" priority="89" operator="equal">
      <formula>"WIN"</formula>
    </cfRule>
    <cfRule type="cellIs" dxfId="88" priority="90" operator="equal">
      <formula>"LOST"</formula>
    </cfRule>
  </conditionalFormatting>
  <conditionalFormatting sqref="N69:R70">
    <cfRule type="cellIs" dxfId="87" priority="87" operator="equal">
      <formula>"WIN"</formula>
    </cfRule>
    <cfRule type="cellIs" dxfId="86" priority="88" operator="equal">
      <formula>"LOST"</formula>
    </cfRule>
  </conditionalFormatting>
  <conditionalFormatting sqref="R91">
    <cfRule type="cellIs" dxfId="85" priority="85" operator="equal">
      <formula>"WIN"</formula>
    </cfRule>
    <cfRule type="cellIs" dxfId="84" priority="86" operator="equal">
      <formula>"LOST"</formula>
    </cfRule>
  </conditionalFormatting>
  <conditionalFormatting sqref="N81:R82">
    <cfRule type="cellIs" dxfId="83" priority="83" operator="equal">
      <formula>"WIN"</formula>
    </cfRule>
    <cfRule type="cellIs" dxfId="82" priority="84" operator="equal">
      <formula>"LOST"</formula>
    </cfRule>
  </conditionalFormatting>
  <conditionalFormatting sqref="R103">
    <cfRule type="cellIs" dxfId="81" priority="81" operator="equal">
      <formula>"WIN"</formula>
    </cfRule>
    <cfRule type="cellIs" dxfId="80" priority="82" operator="equal">
      <formula>"LOST"</formula>
    </cfRule>
  </conditionalFormatting>
  <conditionalFormatting sqref="N93:R94">
    <cfRule type="cellIs" dxfId="79" priority="79" operator="equal">
      <formula>"WIN"</formula>
    </cfRule>
    <cfRule type="cellIs" dxfId="78" priority="80" operator="equal">
      <formula>"LOST"</formula>
    </cfRule>
  </conditionalFormatting>
  <conditionalFormatting sqref="R115">
    <cfRule type="cellIs" dxfId="77" priority="77" operator="equal">
      <formula>"WIN"</formula>
    </cfRule>
    <cfRule type="cellIs" dxfId="76" priority="78" operator="equal">
      <formula>"LOST"</formula>
    </cfRule>
  </conditionalFormatting>
  <conditionalFormatting sqref="N105:R106">
    <cfRule type="cellIs" dxfId="75" priority="75" operator="equal">
      <formula>"WIN"</formula>
    </cfRule>
    <cfRule type="cellIs" dxfId="74" priority="76" operator="equal">
      <formula>"LOST"</formula>
    </cfRule>
  </conditionalFormatting>
  <conditionalFormatting sqref="R127">
    <cfRule type="cellIs" dxfId="73" priority="73" operator="equal">
      <formula>"WIN"</formula>
    </cfRule>
    <cfRule type="cellIs" dxfId="72" priority="74" operator="equal">
      <formula>"LOST"</formula>
    </cfRule>
  </conditionalFormatting>
  <conditionalFormatting sqref="N117:R118">
    <cfRule type="cellIs" dxfId="71" priority="71" operator="equal">
      <formula>"WIN"</formula>
    </cfRule>
    <cfRule type="cellIs" dxfId="70" priority="72" operator="equal">
      <formula>"LOST"</formula>
    </cfRule>
  </conditionalFormatting>
  <conditionalFormatting sqref="R139">
    <cfRule type="cellIs" dxfId="69" priority="69" operator="equal">
      <formula>"WIN"</formula>
    </cfRule>
    <cfRule type="cellIs" dxfId="68" priority="70" operator="equal">
      <formula>"LOST"</formula>
    </cfRule>
  </conditionalFormatting>
  <conditionalFormatting sqref="N129:R130">
    <cfRule type="cellIs" dxfId="67" priority="67" operator="equal">
      <formula>"WIN"</formula>
    </cfRule>
    <cfRule type="cellIs" dxfId="66" priority="68" operator="equal">
      <formula>"LOST"</formula>
    </cfRule>
  </conditionalFormatting>
  <conditionalFormatting sqref="R151">
    <cfRule type="cellIs" dxfId="65" priority="65" operator="equal">
      <formula>"WIN"</formula>
    </cfRule>
    <cfRule type="cellIs" dxfId="64" priority="66" operator="equal">
      <formula>"LOST"</formula>
    </cfRule>
  </conditionalFormatting>
  <conditionalFormatting sqref="N141:R142">
    <cfRule type="cellIs" dxfId="63" priority="63" operator="equal">
      <formula>"WIN"</formula>
    </cfRule>
    <cfRule type="cellIs" dxfId="62" priority="64" operator="equal">
      <formula>"LOST"</formula>
    </cfRule>
  </conditionalFormatting>
  <conditionalFormatting sqref="F163">
    <cfRule type="cellIs" dxfId="61" priority="61" operator="equal">
      <formula>"WIN"</formula>
    </cfRule>
    <cfRule type="cellIs" dxfId="60" priority="62" operator="equal">
      <formula>"LOST"</formula>
    </cfRule>
  </conditionalFormatting>
  <conditionalFormatting sqref="B153:F154">
    <cfRule type="cellIs" dxfId="59" priority="59" operator="equal">
      <formula>"WIN"</formula>
    </cfRule>
    <cfRule type="cellIs" dxfId="58" priority="60" operator="equal">
      <formula>"LOST"</formula>
    </cfRule>
  </conditionalFormatting>
  <conditionalFormatting sqref="L163">
    <cfRule type="cellIs" dxfId="57" priority="57" operator="equal">
      <formula>"WIN"</formula>
    </cfRule>
    <cfRule type="cellIs" dxfId="56" priority="58" operator="equal">
      <formula>"LOST"</formula>
    </cfRule>
  </conditionalFormatting>
  <conditionalFormatting sqref="H153:L154">
    <cfRule type="cellIs" dxfId="55" priority="55" operator="equal">
      <formula>"WIN"</formula>
    </cfRule>
    <cfRule type="cellIs" dxfId="54" priority="56" operator="equal">
      <formula>"LOST"</formula>
    </cfRule>
  </conditionalFormatting>
  <conditionalFormatting sqref="R163">
    <cfRule type="cellIs" dxfId="53" priority="53" operator="equal">
      <formula>"WIN"</formula>
    </cfRule>
    <cfRule type="cellIs" dxfId="52" priority="54" operator="equal">
      <formula>"LOST"</formula>
    </cfRule>
  </conditionalFormatting>
  <conditionalFormatting sqref="N153:R154">
    <cfRule type="cellIs" dxfId="51" priority="51" operator="equal">
      <formula>"WIN"</formula>
    </cfRule>
    <cfRule type="cellIs" dxfId="50" priority="52" operator="equal">
      <formula>"LOST"</formula>
    </cfRule>
  </conditionalFormatting>
  <conditionalFormatting sqref="F175">
    <cfRule type="cellIs" dxfId="49" priority="49" operator="equal">
      <formula>"WIN"</formula>
    </cfRule>
    <cfRule type="cellIs" dxfId="48" priority="50" operator="equal">
      <formula>"LOST"</formula>
    </cfRule>
  </conditionalFormatting>
  <conditionalFormatting sqref="B165:F166">
    <cfRule type="cellIs" dxfId="47" priority="47" operator="equal">
      <formula>"WIN"</formula>
    </cfRule>
    <cfRule type="cellIs" dxfId="46" priority="48" operator="equal">
      <formula>"LOST"</formula>
    </cfRule>
  </conditionalFormatting>
  <conditionalFormatting sqref="L175">
    <cfRule type="cellIs" dxfId="45" priority="45" operator="equal">
      <formula>"WIN"</formula>
    </cfRule>
    <cfRule type="cellIs" dxfId="44" priority="46" operator="equal">
      <formula>"LOST"</formula>
    </cfRule>
  </conditionalFormatting>
  <conditionalFormatting sqref="H165:L166">
    <cfRule type="cellIs" dxfId="43" priority="43" operator="equal">
      <formula>"WIN"</formula>
    </cfRule>
    <cfRule type="cellIs" dxfId="42" priority="44" operator="equal">
      <formula>"LOST"</formula>
    </cfRule>
  </conditionalFormatting>
  <conditionalFormatting sqref="F190">
    <cfRule type="cellIs" dxfId="41" priority="41" operator="equal">
      <formula>"WIN"</formula>
    </cfRule>
    <cfRule type="cellIs" dxfId="40" priority="42" operator="equal">
      <formula>"LOST"</formula>
    </cfRule>
  </conditionalFormatting>
  <conditionalFormatting sqref="B180:F181">
    <cfRule type="cellIs" dxfId="39" priority="39" operator="equal">
      <formula>"WIN"</formula>
    </cfRule>
    <cfRule type="cellIs" dxfId="38" priority="40" operator="equal">
      <formula>"LOST"</formula>
    </cfRule>
  </conditionalFormatting>
  <conditionalFormatting sqref="F202">
    <cfRule type="cellIs" dxfId="37" priority="37" operator="equal">
      <formula>"WIN"</formula>
    </cfRule>
    <cfRule type="cellIs" dxfId="36" priority="38" operator="equal">
      <formula>"LOST"</formula>
    </cfRule>
  </conditionalFormatting>
  <conditionalFormatting sqref="B192:F193">
    <cfRule type="cellIs" dxfId="35" priority="35" operator="equal">
      <formula>"WIN"</formula>
    </cfRule>
    <cfRule type="cellIs" dxfId="34" priority="36" operator="equal">
      <formula>"LOST"</formula>
    </cfRule>
  </conditionalFormatting>
  <conditionalFormatting sqref="F214">
    <cfRule type="cellIs" dxfId="33" priority="33" operator="equal">
      <formula>"WIN"</formula>
    </cfRule>
    <cfRule type="cellIs" dxfId="32" priority="34" operator="equal">
      <formula>"LOST"</formula>
    </cfRule>
  </conditionalFormatting>
  <conditionalFormatting sqref="B204:F205">
    <cfRule type="cellIs" dxfId="31" priority="31" operator="equal">
      <formula>"WIN"</formula>
    </cfRule>
    <cfRule type="cellIs" dxfId="30" priority="32" operator="equal">
      <formula>"LOST"</formula>
    </cfRule>
  </conditionalFormatting>
  <conditionalFormatting sqref="F226">
    <cfRule type="cellIs" dxfId="29" priority="29" operator="equal">
      <formula>"WIN"</formula>
    </cfRule>
    <cfRule type="cellIs" dxfId="28" priority="30" operator="equal">
      <formula>"LOST"</formula>
    </cfRule>
  </conditionalFormatting>
  <conditionalFormatting sqref="B216:F217">
    <cfRule type="cellIs" dxfId="27" priority="27" operator="equal">
      <formula>"WIN"</formula>
    </cfRule>
    <cfRule type="cellIs" dxfId="26" priority="28" operator="equal">
      <formula>"LOST"</formula>
    </cfRule>
  </conditionalFormatting>
  <conditionalFormatting sqref="F238">
    <cfRule type="cellIs" dxfId="25" priority="25" operator="equal">
      <formula>"WIN"</formula>
    </cfRule>
    <cfRule type="cellIs" dxfId="24" priority="26" operator="equal">
      <formula>"LOST"</formula>
    </cfRule>
  </conditionalFormatting>
  <conditionalFormatting sqref="B228:F229">
    <cfRule type="cellIs" dxfId="23" priority="23" operator="equal">
      <formula>"WIN"</formula>
    </cfRule>
    <cfRule type="cellIs" dxfId="22" priority="24" operator="equal">
      <formula>"LOST"</formula>
    </cfRule>
  </conditionalFormatting>
  <conditionalFormatting sqref="B243:F244">
    <cfRule type="cellIs" dxfId="21" priority="21" operator="equal">
      <formula>"WIN"</formula>
    </cfRule>
    <cfRule type="cellIs" dxfId="20" priority="22" operator="equal">
      <formula>"LOST"</formula>
    </cfRule>
  </conditionalFormatting>
  <conditionalFormatting sqref="F254">
    <cfRule type="cellIs" dxfId="19" priority="20" operator="equal">
      <formula>"LOST"</formula>
    </cfRule>
    <cfRule type="cellIs" dxfId="18" priority="19" operator="equal">
      <formula>"WIN"</formula>
    </cfRule>
  </conditionalFormatting>
  <conditionalFormatting sqref="B256:F257">
    <cfRule type="cellIs" dxfId="17" priority="17" operator="equal">
      <formula>"WIN"</formula>
    </cfRule>
    <cfRule type="cellIs" dxfId="16" priority="18" operator="equal">
      <formula>"LOST"</formula>
    </cfRule>
  </conditionalFormatting>
  <conditionalFormatting sqref="F267">
    <cfRule type="cellIs" dxfId="15" priority="15" operator="equal">
      <formula>"WIN"</formula>
    </cfRule>
    <cfRule type="cellIs" dxfId="14" priority="16" operator="equal">
      <formula>"LOST"</formula>
    </cfRule>
  </conditionalFormatting>
  <conditionalFormatting sqref="B269:F270">
    <cfRule type="cellIs" dxfId="13" priority="13" operator="equal">
      <formula>"WIN"</formula>
    </cfRule>
    <cfRule type="cellIs" dxfId="12" priority="14" operator="equal">
      <formula>"LOST"</formula>
    </cfRule>
  </conditionalFormatting>
  <conditionalFormatting sqref="F280">
    <cfRule type="cellIs" dxfId="11" priority="11" operator="equal">
      <formula>"WIN"</formula>
    </cfRule>
    <cfRule type="cellIs" dxfId="10" priority="12" operator="equal">
      <formula>"LOST"</formula>
    </cfRule>
  </conditionalFormatting>
  <conditionalFormatting sqref="B282:F283">
    <cfRule type="cellIs" dxfId="9" priority="9" operator="equal">
      <formula>"WIN"</formula>
    </cfRule>
    <cfRule type="cellIs" dxfId="8" priority="10" operator="equal">
      <formula>"LOST"</formula>
    </cfRule>
  </conditionalFormatting>
  <conditionalFormatting sqref="F293">
    <cfRule type="cellIs" dxfId="7" priority="7" operator="equal">
      <formula>"WIN"</formula>
    </cfRule>
    <cfRule type="cellIs" dxfId="6" priority="8" operator="equal">
      <formula>"LOST"</formula>
    </cfRule>
  </conditionalFormatting>
  <conditionalFormatting sqref="B295:F296">
    <cfRule type="cellIs" dxfId="5" priority="5" operator="equal">
      <formula>"WIN"</formula>
    </cfRule>
    <cfRule type="cellIs" dxfId="4" priority="6" operator="equal">
      <formula>"LOST"</formula>
    </cfRule>
  </conditionalFormatting>
  <conditionalFormatting sqref="F306">
    <cfRule type="cellIs" dxfId="3" priority="3" operator="equal">
      <formula>"WIN"</formula>
    </cfRule>
    <cfRule type="cellIs" dxfId="2" priority="4" operator="equal">
      <formula>"LOST"</formula>
    </cfRule>
  </conditionalFormatting>
  <conditionalFormatting sqref="F5:F9 F13:F20 F24:F30">
    <cfRule type="cellIs" dxfId="1" priority="2" operator="equal">
      <formula>"LOST"</formula>
    </cfRule>
    <cfRule type="cellIs" dxfId="0" priority="1" operator="equal">
      <formula>"WIN"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Schema</vt:lpstr>
      <vt:lpstr>Bilete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Costel</dc:creator>
  <cp:lastModifiedBy>Costel</cp:lastModifiedBy>
  <dcterms:created xsi:type="dcterms:W3CDTF">2017-03-25T21:42:04Z</dcterms:created>
  <dcterms:modified xsi:type="dcterms:W3CDTF">2017-03-26T14:49:01Z</dcterms:modified>
</cp:coreProperties>
</file>